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workbookProtection workbookAlgorithmName="SHA-512" workbookHashValue="4hb8Tx5wLiJb25QFxt4mZcO09BHwIpoLDinZl4fU9DaK/ZNn0esI8dw5NER3TJVEPAtpNhz/bOTQ/tnFzsxSPg==" workbookSpinCount="100000" workbookSaltValue="AsfzoAWkPv+hPCp1Jwymfw==" lockStructure="1"/>
  <bookViews>
    <workbookView xWindow="0" yWindow="0" windowWidth="23040" windowHeight="8775" activeTab="0"/>
  </bookViews>
  <sheets>
    <sheet name="Verwendungsnachweis" sheetId="1" r:id="rId1"/>
    <sheet name="Bearbeitungshinweise" sheetId="2" r:id="rId2"/>
  </sheets>
  <definedNames>
    <definedName name="_xlnm.Print_Area" localSheetId="0">'Verwendungsnachweis'!$A:$AJ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<sst xmlns="http://schemas.openxmlformats.org/spreadsheetml/2006/main" count="253" uniqueCount="110">
  <si>
    <t>Verwendungsnachweis für eine Landeszuwendung für die Verbesserung der Verkehrsverhältnisse in den Gemeinden gemäß R-GVFG</t>
  </si>
  <si>
    <t>Zuwendungsempfänger:</t>
  </si>
  <si>
    <t>Gefördertes Vorhaben:</t>
  </si>
  <si>
    <t>Zuwendungsbescheide der:</t>
  </si>
  <si>
    <t>vom:</t>
  </si>
  <si>
    <t>Az.:</t>
  </si>
  <si>
    <t>über:</t>
  </si>
  <si>
    <t>Bereits in Anspruch genommene Summe:</t>
  </si>
  <si>
    <t>(Eingehende Darstellung der Durchführung der Baumaßnahme, Bauzeiten, Angaben über den Erfolg und die Auswirkungen der Baumaßnahme, …)</t>
  </si>
  <si>
    <t>1.</t>
  </si>
  <si>
    <t>Sachbericht</t>
  </si>
  <si>
    <t>2.1</t>
  </si>
  <si>
    <t>Finanzierung der Maßnahme</t>
  </si>
  <si>
    <t>2.</t>
  </si>
  <si>
    <t>Zahlenmäßiger Nachweis</t>
  </si>
  <si>
    <t>Zuwendung des Landes</t>
  </si>
  <si>
    <t>Sonstige Zuwendungen</t>
  </si>
  <si>
    <t>Summe</t>
  </si>
  <si>
    <t>Nicht zuwendungsfähige 
Beiträge Dritter</t>
  </si>
  <si>
    <t>Eigenmittel des 
Zuwendungsempfängers</t>
  </si>
  <si>
    <t>Tatsächliche Einnahmen</t>
  </si>
  <si>
    <t>Bemerkungen</t>
  </si>
  <si>
    <t>2.2</t>
  </si>
  <si>
    <t>Die Zuwendung des Landes wurde in folgenden Raten gezahlt:</t>
  </si>
  <si>
    <t>Rate</t>
  </si>
  <si>
    <t>Tag der Zahlung</t>
  </si>
  <si>
    <t>Betrag</t>
  </si>
  <si>
    <t>2.3</t>
  </si>
  <si>
    <t>Die nicht zuwendungsfähigen Beiträge Dritter setzen sich wie folgt zusammen:</t>
  </si>
  <si>
    <t>a)</t>
  </si>
  <si>
    <t>b)</t>
  </si>
  <si>
    <t>c)</t>
  </si>
  <si>
    <t>d)</t>
  </si>
  <si>
    <t>e)</t>
  </si>
  <si>
    <t>f)</t>
  </si>
  <si>
    <t>Dritter</t>
  </si>
  <si>
    <t>2.4</t>
  </si>
  <si>
    <t>2.5</t>
  </si>
  <si>
    <t>Die sonstigen Zuwendungen setzen sich wie folgt zusammen:</t>
  </si>
  <si>
    <t>Zuwendungsgeber</t>
  </si>
  <si>
    <t>Ausgabengegenüberstellung nach dem anliegenden Ausgabeblatt:</t>
  </si>
  <si>
    <t>Grunderwerb</t>
  </si>
  <si>
    <t>Baukosten</t>
  </si>
  <si>
    <t>Sonstige Kosten</t>
  </si>
  <si>
    <t>Tatsächlich entstandene Ausgaben</t>
  </si>
  <si>
    <t>Gesamt</t>
  </si>
  <si>
    <t>Zuwendungsfähig</t>
  </si>
  <si>
    <t>3.</t>
  </si>
  <si>
    <t>Bescheinigungen / Prüfvermerke</t>
  </si>
  <si>
    <t>3.1</t>
  </si>
  <si>
    <t>Fördersatz:</t>
  </si>
  <si>
    <t>Mögliche Zuwendung:</t>
  </si>
  <si>
    <t>Grundsätzlich zuwendungsfähige Kosten:</t>
  </si>
  <si>
    <t>Abzgl. geleistete Teilzahlungen:</t>
  </si>
  <si>
    <t>Die Einnahmen und Ausgaben stimmen mit den Belegen und den Eintragungen in den Büchern überein. Die Gesamtkosten und die zuwendungsfähigen Kosten sind in der angegebenen Höhe für das Vorhaben entstanden.</t>
  </si>
  <si>
    <t>Die Bewilligungsbedingungen wurden beachtet. Soweit vom Vorsteuerabzug Gebrauch gemacht wurde, sind Umsatzsteuerbeträge in den nachgewiesenen Ausgaben nicht enthalten.</t>
  </si>
  <si>
    <t>Ort</t>
  </si>
  <si>
    <t>Datum</t>
  </si>
  <si>
    <t>rechtsverbindliche Unterschrift des Zuwendungsempfängers</t>
  </si>
  <si>
    <t>3.2</t>
  </si>
  <si>
    <t>Bescheinigung des Rechnungsprüfungsamtes:</t>
  </si>
  <si>
    <t>Bescheinigung des Zuwendungsempfängers:</t>
  </si>
  <si>
    <t xml:space="preserve">Der Verwendungsnachweis wurde geprüft. </t>
  </si>
  <si>
    <t>Es haben sich keine / folgende Beanstandungen ergeben:</t>
  </si>
  <si>
    <t>Folgende Verstöße konnten nicht bereinigt werden:</t>
  </si>
  <si>
    <t>Unterschrift</t>
  </si>
  <si>
    <t>3.3</t>
  </si>
  <si>
    <t xml:space="preserve">Es wird bescheinigt, dass die Maßnahme in Übereinstimmung mit dem Antrag und unter Berücksichtigung des Ergebnisses der Entwurfsprüfung ausgeführt ist. </t>
  </si>
  <si>
    <t xml:space="preserve">Das Ergebnis der Prüfung ist im anliegenden Vermerk vom </t>
  </si>
  <si>
    <t>Az.</t>
  </si>
  <si>
    <t>festgelegt.</t>
  </si>
  <si>
    <t>*)</t>
  </si>
  <si>
    <t>Nds. Landesbehörde für Straßenbau und Verkehr,</t>
  </si>
  <si>
    <t>Geschäftsbereich Hannover</t>
  </si>
  <si>
    <t>Überweisungsdaten:</t>
  </si>
  <si>
    <t>IBAN:</t>
  </si>
  <si>
    <t>BIC:</t>
  </si>
  <si>
    <t>Kassenzeichen:</t>
  </si>
  <si>
    <t>(soweit vorhanden)</t>
  </si>
  <si>
    <t>Die zuwendungsfähigen Kosten sind richtig ermittelt und festgestellt.</t>
  </si>
  <si>
    <t>Prüfvermerk der Bewilligungsbehörde:</t>
  </si>
  <si>
    <r>
      <t xml:space="preserve">Vorgesehen 
lt. Finanzierungsplan
</t>
    </r>
    <r>
      <rPr>
        <sz val="8"/>
        <color theme="1"/>
        <rFont val="Arial"/>
        <family val="2"/>
      </rPr>
      <t>(inkl. evtl. gestellter Erhöhungsanträge)</t>
    </r>
  </si>
  <si>
    <t>Bewilligter Gesamtbetrag (inkl. evtl. gestellter Erhöhungsanträge):</t>
  </si>
  <si>
    <r>
      <t xml:space="preserve">Veranschlagte Kosten
</t>
    </r>
    <r>
      <rPr>
        <sz val="8"/>
        <color theme="1"/>
        <rFont val="Arial"/>
        <family val="2"/>
      </rPr>
      <t>(inkl. evtl. gestellter Erhöhungsanträge)</t>
    </r>
  </si>
  <si>
    <t>Summe der Gesamtzuwendung incl. Kostenerhöhungen einzutragen</t>
  </si>
  <si>
    <t>Summe der sonstigen Zuwendungen einzutragen</t>
  </si>
  <si>
    <t>alle sonstigen Zuschüsse aufzulisten</t>
  </si>
  <si>
    <t xml:space="preserve">veranschlagten (inkl. evtl. Erhöhungsanträge ) zuwendungsfähige Kosten einzutragen </t>
  </si>
  <si>
    <t>tatsächlich entstandene zuwendungsfähige Kosten eintragen</t>
  </si>
  <si>
    <t>Bankdaten eintragen</t>
  </si>
  <si>
    <t>bewilligte Gesamtzuwendung einzutragen</t>
  </si>
  <si>
    <t xml:space="preserve">bereits ausgezahlte Summe einzutragen </t>
  </si>
  <si>
    <t xml:space="preserve">hier muss das zuständige Rechnungsprüfungamt zwingend unterschreiben </t>
  </si>
  <si>
    <t xml:space="preserve">zuständigen Geschäftsbereich aus Listenfeld </t>
  </si>
  <si>
    <t xml:space="preserve">auswählen </t>
  </si>
  <si>
    <t>hier der Erhöhungsbetrag einzutragen</t>
  </si>
  <si>
    <t xml:space="preserve">wenn die Gesamtzuwendung erhöht wird, ist </t>
  </si>
  <si>
    <t xml:space="preserve">Summe der durch die Kommune / RPA berechnete tatsächliche </t>
  </si>
  <si>
    <t>Endsumme der Zuwendungen einzutragen</t>
  </si>
  <si>
    <t xml:space="preserve">Beiträge einzutragen, die von den zuwendungs- </t>
  </si>
  <si>
    <t>fähigen Kosten abzuziehen ist (z.B.Anliegerbeiträge)</t>
  </si>
  <si>
    <t>Summe aller Finanzmittel einzutragen, die der</t>
  </si>
  <si>
    <t xml:space="preserve"> Antragsteller selber zahlen muss</t>
  </si>
  <si>
    <t xml:space="preserve">tatsächlich gezahlten Beträge (evtl. </t>
  </si>
  <si>
    <t>Rückzahlungen) einzutragen</t>
  </si>
  <si>
    <t xml:space="preserve">nicht zuwendungsfähigen Beiträge Dritter </t>
  </si>
  <si>
    <t>aufzulisten</t>
  </si>
  <si>
    <t xml:space="preserve">hier muss der Antragsteller zwingend unterschreiben </t>
  </si>
  <si>
    <t xml:space="preserve">Antwort / Stellungnahme </t>
  </si>
  <si>
    <t>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</si>
</sst>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\ 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u val="single"/>
      <sz val="11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9">
    <xf numFmtId="0" fontId="0" fillId="0" borderId="0" xfId="0"/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4" fontId="3" fillId="0" borderId="0" xfId="20" applyFont="1" applyAlignment="1">
      <alignment vertical="center"/>
    </xf>
    <xf numFmtId="0" fontId="4" fillId="0" borderId="0" xfId="0" applyFont="1" applyAlignment="1">
      <alignment vertical="center"/>
    </xf>
    <xf numFmtId="16" fontId="3" fillId="0" borderId="0" xfId="0" applyNumberFormat="1" applyFont="1" applyAlignment="1" quotePrefix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quotePrefix="1">
      <alignment vertical="center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44" fontId="3" fillId="0" borderId="0" xfId="2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center" indent="1"/>
    </xf>
    <xf numFmtId="164" fontId="2" fillId="0" borderId="0" xfId="0" applyNumberFormat="1" applyFont="1" applyBorder="1" applyAlignment="1">
      <alignment horizontal="center" vertical="center"/>
    </xf>
    <xf numFmtId="44" fontId="2" fillId="0" borderId="0" xfId="2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top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44" fontId="3" fillId="2" borderId="2" xfId="2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6" xfId="0" applyNumberFormat="1" applyFont="1" applyFill="1" applyBorder="1" applyAlignment="1" applyProtection="1">
      <alignment horizontal="center" vertical="center"/>
      <protection locked="0"/>
    </xf>
    <xf numFmtId="44" fontId="2" fillId="2" borderId="3" xfId="20" applyFont="1" applyFill="1" applyBorder="1" applyAlignment="1" applyProtection="1">
      <alignment horizontal="center" vertical="center"/>
      <protection locked="0"/>
    </xf>
    <xf numFmtId="44" fontId="2" fillId="2" borderId="0" xfId="20" applyFont="1" applyFill="1" applyBorder="1" applyAlignment="1" applyProtection="1">
      <alignment horizontal="center" vertical="center"/>
      <protection locked="0"/>
    </xf>
    <xf numFmtId="44" fontId="2" fillId="2" borderId="4" xfId="20" applyFont="1" applyFill="1" applyBorder="1" applyAlignment="1" applyProtection="1">
      <alignment horizontal="center" vertical="center"/>
      <protection locked="0"/>
    </xf>
    <xf numFmtId="44" fontId="2" fillId="2" borderId="5" xfId="20" applyFont="1" applyFill="1" applyBorder="1" applyAlignment="1" applyProtection="1">
      <alignment horizontal="center" vertical="center"/>
      <protection locked="0"/>
    </xf>
    <xf numFmtId="44" fontId="2" fillId="2" borderId="1" xfId="20" applyFont="1" applyFill="1" applyBorder="1" applyAlignment="1" applyProtection="1">
      <alignment horizontal="center" vertical="center"/>
      <protection locked="0"/>
    </xf>
    <xf numFmtId="44" fontId="2" fillId="2" borderId="6" xfId="2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2" fillId="2" borderId="7" xfId="0" applyNumberFormat="1" applyFont="1" applyFill="1" applyBorder="1" applyAlignment="1" applyProtection="1">
      <alignment horizontal="center" vertical="center"/>
      <protection locked="0"/>
    </xf>
    <xf numFmtId="14" fontId="2" fillId="2" borderId="8" xfId="0" applyNumberFormat="1" applyFont="1" applyFill="1" applyBorder="1" applyAlignment="1" applyProtection="1">
      <alignment horizontal="center" vertical="center"/>
      <protection locked="0"/>
    </xf>
    <xf numFmtId="14" fontId="2" fillId="2" borderId="9" xfId="0" applyNumberFormat="1" applyFont="1" applyFill="1" applyBorder="1" applyAlignment="1" applyProtection="1">
      <alignment horizontal="center" vertical="center"/>
      <protection locked="0"/>
    </xf>
    <xf numFmtId="44" fontId="2" fillId="2" borderId="7" xfId="20" applyFont="1" applyFill="1" applyBorder="1" applyAlignment="1" applyProtection="1">
      <alignment horizontal="center" vertical="center"/>
      <protection locked="0"/>
    </xf>
    <xf numFmtId="44" fontId="2" fillId="2" borderId="8" xfId="20" applyFont="1" applyFill="1" applyBorder="1" applyAlignment="1" applyProtection="1">
      <alignment horizontal="center" vertical="center"/>
      <protection locked="0"/>
    </xf>
    <xf numFmtId="44" fontId="2" fillId="2" borderId="9" xfId="2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3" fillId="2" borderId="2" xfId="2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2" fillId="0" borderId="3" xfId="20" applyFont="1" applyBorder="1" applyAlignment="1" applyProtection="1">
      <alignment horizontal="center" vertical="center"/>
      <protection hidden="1"/>
    </xf>
    <xf numFmtId="44" fontId="2" fillId="0" borderId="0" xfId="20" applyFont="1" applyBorder="1" applyAlignment="1" applyProtection="1">
      <alignment horizontal="center" vertical="center"/>
      <protection hidden="1"/>
    </xf>
    <xf numFmtId="44" fontId="2" fillId="0" borderId="4" xfId="20" applyFont="1" applyBorder="1" applyAlignment="1" applyProtection="1">
      <alignment horizontal="center" vertical="center"/>
      <protection hidden="1"/>
    </xf>
    <xf numFmtId="44" fontId="2" fillId="0" borderId="5" xfId="20" applyFont="1" applyBorder="1" applyAlignment="1" applyProtection="1">
      <alignment horizontal="center" vertical="center"/>
      <protection hidden="1"/>
    </xf>
    <xf numFmtId="44" fontId="2" fillId="0" borderId="1" xfId="20" applyFont="1" applyBorder="1" applyAlignment="1" applyProtection="1">
      <alignment horizontal="center" vertical="center"/>
      <protection hidden="1"/>
    </xf>
    <xf numFmtId="44" fontId="2" fillId="0" borderId="6" xfId="2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44" fontId="3" fillId="0" borderId="2" xfId="20" applyFont="1" applyBorder="1" applyAlignment="1" applyProtection="1">
      <alignment vertical="center"/>
      <protection hidden="1"/>
    </xf>
    <xf numFmtId="44" fontId="3" fillId="2" borderId="2" xfId="2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44" fontId="2" fillId="2" borderId="10" xfId="20" applyFont="1" applyFill="1" applyBorder="1" applyAlignment="1" applyProtection="1">
      <alignment horizontal="center" vertical="center"/>
      <protection locked="0"/>
    </xf>
    <xf numFmtId="44" fontId="2" fillId="2" borderId="11" xfId="20" applyFont="1" applyFill="1" applyBorder="1" applyAlignment="1" applyProtection="1">
      <alignment horizontal="center" vertical="center"/>
      <protection locked="0"/>
    </xf>
    <xf numFmtId="44" fontId="2" fillId="2" borderId="12" xfId="2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4" fontId="3" fillId="0" borderId="2" xfId="20" applyFont="1" applyBorder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44" fontId="4" fillId="0" borderId="2" xfId="20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dxfs count="4">
    <dxf>
      <border>
        <top style="hair"/>
      </border>
    </dxf>
    <dxf>
      <fill>
        <patternFill>
          <bgColor theme="7" tint="0.7999799847602844"/>
        </patternFill>
      </fill>
      <border>
        <bottom style="hair"/>
        <vertical/>
        <horizontal/>
      </border>
    </dxf>
    <dxf>
      <border>
        <top style="hair"/>
      </border>
    </dxf>
    <dxf>
      <fill>
        <patternFill>
          <bgColor theme="7" tint="0.7999799847602844"/>
        </patternFill>
      </fill>
      <border>
        <bottom style="hair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29</xdr:row>
      <xdr:rowOff>152400</xdr:rowOff>
    </xdr:from>
    <xdr:ext cx="5562600" cy="228600"/>
    <xdr:sp macro="" textlink="">
      <xdr:nvSpPr>
        <xdr:cNvPr id="2" name="Textfeld 1"/>
        <xdr:cNvSpPr txBox="1"/>
      </xdr:nvSpPr>
      <xdr:spPr>
        <a:xfrm>
          <a:off x="247650" y="5248275"/>
          <a:ext cx="5562600" cy="228600"/>
        </a:xfrm>
        <a:prstGeom prst="rect">
          <a:avLst/>
        </a:prstGeom>
        <a:solidFill>
          <a:srgbClr val="FFF2CC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Falls nötig, gesondertes Blatt verwenden.</a:t>
          </a:r>
        </a:p>
      </xdr:txBody>
    </xdr:sp>
    <xdr:clientData/>
  </xdr:oneCellAnchor>
  <xdr:oneCellAnchor>
    <xdr:from>
      <xdr:col>8</xdr:col>
      <xdr:colOff>152400</xdr:colOff>
      <xdr:row>37</xdr:row>
      <xdr:rowOff>66675</xdr:rowOff>
    </xdr:from>
    <xdr:ext cx="171450" cy="257175"/>
    <xdr:sp macro="" textlink="">
      <xdr:nvSpPr>
        <xdr:cNvPr id="4" name="Textfeld 3"/>
        <xdr:cNvSpPr txBox="1"/>
      </xdr:nvSpPr>
      <xdr:spPr>
        <a:xfrm>
          <a:off x="1371600" y="6657975"/>
          <a:ext cx="17145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29</xdr:row>
      <xdr:rowOff>152400</xdr:rowOff>
    </xdr:from>
    <xdr:ext cx="5562600" cy="238125"/>
    <xdr:sp macro="" textlink="">
      <xdr:nvSpPr>
        <xdr:cNvPr id="2" name="Textfeld 1"/>
        <xdr:cNvSpPr txBox="1"/>
      </xdr:nvSpPr>
      <xdr:spPr>
        <a:xfrm>
          <a:off x="247650" y="5248275"/>
          <a:ext cx="5562600" cy="238125"/>
        </a:xfrm>
        <a:prstGeom prst="rect">
          <a:avLst/>
        </a:prstGeom>
        <a:solidFill>
          <a:srgbClr val="FFF2CC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Falls nötig, gesondertes Blatt verwenden.</a:t>
          </a:r>
        </a:p>
      </xdr:txBody>
    </xdr:sp>
    <xdr:clientData/>
  </xdr:oneCellAnchor>
  <xdr:oneCellAnchor>
    <xdr:from>
      <xdr:col>8</xdr:col>
      <xdr:colOff>152400</xdr:colOff>
      <xdr:row>37</xdr:row>
      <xdr:rowOff>66675</xdr:rowOff>
    </xdr:from>
    <xdr:ext cx="171450" cy="266700"/>
    <xdr:sp macro="" textlink="">
      <xdr:nvSpPr>
        <xdr:cNvPr id="3" name="Textfeld 2"/>
        <xdr:cNvSpPr txBox="1"/>
      </xdr:nvSpPr>
      <xdr:spPr>
        <a:xfrm>
          <a:off x="1371600" y="66865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32</xdr:col>
      <xdr:colOff>9525</xdr:colOff>
      <xdr:row>11</xdr:row>
      <xdr:rowOff>95250</xdr:rowOff>
    </xdr:from>
    <xdr:to>
      <xdr:col>37</xdr:col>
      <xdr:colOff>123825</xdr:colOff>
      <xdr:row>11</xdr:row>
      <xdr:rowOff>104775</xdr:rowOff>
    </xdr:to>
    <xdr:cxnSp macro="">
      <xdr:nvCxnSpPr>
        <xdr:cNvPr id="5" name="Gerade Verbindung mit Pfeil 4"/>
        <xdr:cNvCxnSpPr/>
      </xdr:nvCxnSpPr>
      <xdr:spPr>
        <a:xfrm>
          <a:off x="4886325" y="2181225"/>
          <a:ext cx="876300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13</xdr:row>
      <xdr:rowOff>76200</xdr:rowOff>
    </xdr:from>
    <xdr:to>
      <xdr:col>37</xdr:col>
      <xdr:colOff>95250</xdr:colOff>
      <xdr:row>13</xdr:row>
      <xdr:rowOff>95250</xdr:rowOff>
    </xdr:to>
    <xdr:cxnSp macro="">
      <xdr:nvCxnSpPr>
        <xdr:cNvPr id="7" name="Gerade Verbindung mit Pfeil 6"/>
        <xdr:cNvCxnSpPr/>
      </xdr:nvCxnSpPr>
      <xdr:spPr>
        <a:xfrm flipV="1">
          <a:off x="4876800" y="2438400"/>
          <a:ext cx="857250" cy="1905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85725</xdr:colOff>
      <xdr:row>23</xdr:row>
      <xdr:rowOff>95250</xdr:rowOff>
    </xdr:from>
    <xdr:to>
      <xdr:col>37</xdr:col>
      <xdr:colOff>133350</xdr:colOff>
      <xdr:row>23</xdr:row>
      <xdr:rowOff>104775</xdr:rowOff>
    </xdr:to>
    <xdr:cxnSp macro="">
      <xdr:nvCxnSpPr>
        <xdr:cNvPr id="9" name="Gerade Verbindung mit Pfeil 8"/>
        <xdr:cNvCxnSpPr/>
      </xdr:nvCxnSpPr>
      <xdr:spPr>
        <a:xfrm>
          <a:off x="4962525" y="4048125"/>
          <a:ext cx="809625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51</xdr:row>
      <xdr:rowOff>104775</xdr:rowOff>
    </xdr:from>
    <xdr:to>
      <xdr:col>24</xdr:col>
      <xdr:colOff>76200</xdr:colOff>
      <xdr:row>61</xdr:row>
      <xdr:rowOff>104775</xdr:rowOff>
    </xdr:to>
    <xdr:cxnSp macro="">
      <xdr:nvCxnSpPr>
        <xdr:cNvPr id="11" name="Gerade Verbindung mit Pfeil 10"/>
        <xdr:cNvCxnSpPr/>
      </xdr:nvCxnSpPr>
      <xdr:spPr>
        <a:xfrm flipV="1">
          <a:off x="2152650" y="9391650"/>
          <a:ext cx="1581150" cy="189547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55</xdr:row>
      <xdr:rowOff>104775</xdr:rowOff>
    </xdr:from>
    <xdr:to>
      <xdr:col>28</xdr:col>
      <xdr:colOff>123825</xdr:colOff>
      <xdr:row>62</xdr:row>
      <xdr:rowOff>19050</xdr:rowOff>
    </xdr:to>
    <xdr:cxnSp macro="">
      <xdr:nvCxnSpPr>
        <xdr:cNvPr id="14" name="Gerade Verbindung mit Pfeil 13"/>
        <xdr:cNvCxnSpPr/>
      </xdr:nvCxnSpPr>
      <xdr:spPr>
        <a:xfrm flipV="1">
          <a:off x="3362325" y="10153650"/>
          <a:ext cx="1028700" cy="12287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65</xdr:row>
      <xdr:rowOff>66675</xdr:rowOff>
    </xdr:from>
    <xdr:to>
      <xdr:col>36</xdr:col>
      <xdr:colOff>104775</xdr:colOff>
      <xdr:row>65</xdr:row>
      <xdr:rowOff>76200</xdr:rowOff>
    </xdr:to>
    <xdr:cxnSp macro="">
      <xdr:nvCxnSpPr>
        <xdr:cNvPr id="20" name="Gerade Verbindung mit Pfeil 19"/>
        <xdr:cNvCxnSpPr/>
      </xdr:nvCxnSpPr>
      <xdr:spPr>
        <a:xfrm flipV="1">
          <a:off x="3352800" y="11991975"/>
          <a:ext cx="2238375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68</xdr:row>
      <xdr:rowOff>95250</xdr:rowOff>
    </xdr:from>
    <xdr:to>
      <xdr:col>36</xdr:col>
      <xdr:colOff>95250</xdr:colOff>
      <xdr:row>68</xdr:row>
      <xdr:rowOff>95250</xdr:rowOff>
    </xdr:to>
    <xdr:cxnSp macro="">
      <xdr:nvCxnSpPr>
        <xdr:cNvPr id="24" name="Gerade Verbindung mit Pfeil 23"/>
        <xdr:cNvCxnSpPr/>
      </xdr:nvCxnSpPr>
      <xdr:spPr>
        <a:xfrm>
          <a:off x="3362325" y="12582525"/>
          <a:ext cx="22193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71</xdr:row>
      <xdr:rowOff>66675</xdr:rowOff>
    </xdr:from>
    <xdr:to>
      <xdr:col>36</xdr:col>
      <xdr:colOff>95250</xdr:colOff>
      <xdr:row>71</xdr:row>
      <xdr:rowOff>95250</xdr:rowOff>
    </xdr:to>
    <xdr:cxnSp macro="">
      <xdr:nvCxnSpPr>
        <xdr:cNvPr id="13" name="Gerade Verbindung mit Pfeil 12"/>
        <xdr:cNvCxnSpPr/>
      </xdr:nvCxnSpPr>
      <xdr:spPr>
        <a:xfrm>
          <a:off x="3352800" y="13115925"/>
          <a:ext cx="2228850" cy="2857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84</xdr:row>
      <xdr:rowOff>161925</xdr:rowOff>
    </xdr:from>
    <xdr:to>
      <xdr:col>40</xdr:col>
      <xdr:colOff>104775</xdr:colOff>
      <xdr:row>84</xdr:row>
      <xdr:rowOff>161925</xdr:rowOff>
    </xdr:to>
    <xdr:cxnSp macro="">
      <xdr:nvCxnSpPr>
        <xdr:cNvPr id="15" name="Gerade Verbindung mit Pfeil 14"/>
        <xdr:cNvCxnSpPr/>
      </xdr:nvCxnSpPr>
      <xdr:spPr>
        <a:xfrm>
          <a:off x="2343150" y="15668625"/>
          <a:ext cx="38576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85</xdr:row>
      <xdr:rowOff>85725</xdr:rowOff>
    </xdr:from>
    <xdr:to>
      <xdr:col>40</xdr:col>
      <xdr:colOff>104775</xdr:colOff>
      <xdr:row>87</xdr:row>
      <xdr:rowOff>66675</xdr:rowOff>
    </xdr:to>
    <xdr:cxnSp macro="">
      <xdr:nvCxnSpPr>
        <xdr:cNvPr id="17" name="Gerade Verbindung mit Pfeil 16"/>
        <xdr:cNvCxnSpPr/>
      </xdr:nvCxnSpPr>
      <xdr:spPr>
        <a:xfrm flipV="1">
          <a:off x="2343150" y="15782925"/>
          <a:ext cx="3857625" cy="36195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108</xdr:row>
      <xdr:rowOff>95250</xdr:rowOff>
    </xdr:from>
    <xdr:to>
      <xdr:col>36</xdr:col>
      <xdr:colOff>133350</xdr:colOff>
      <xdr:row>108</xdr:row>
      <xdr:rowOff>104775</xdr:rowOff>
    </xdr:to>
    <xdr:cxnSp macro="">
      <xdr:nvCxnSpPr>
        <xdr:cNvPr id="19" name="Gerade Verbindung mit Pfeil 18"/>
        <xdr:cNvCxnSpPr/>
      </xdr:nvCxnSpPr>
      <xdr:spPr>
        <a:xfrm>
          <a:off x="2705100" y="20173950"/>
          <a:ext cx="2914650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125</xdr:row>
      <xdr:rowOff>95250</xdr:rowOff>
    </xdr:from>
    <xdr:to>
      <xdr:col>36</xdr:col>
      <xdr:colOff>114300</xdr:colOff>
      <xdr:row>125</xdr:row>
      <xdr:rowOff>95250</xdr:rowOff>
    </xdr:to>
    <xdr:cxnSp macro="">
      <xdr:nvCxnSpPr>
        <xdr:cNvPr id="21" name="Gerade Verbindung mit Pfeil 20"/>
        <xdr:cNvCxnSpPr/>
      </xdr:nvCxnSpPr>
      <xdr:spPr>
        <a:xfrm flipV="1">
          <a:off x="2705100" y="23412450"/>
          <a:ext cx="28956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152400</xdr:colOff>
      <xdr:row>138</xdr:row>
      <xdr:rowOff>161925</xdr:rowOff>
    </xdr:from>
    <xdr:to>
      <xdr:col>28</xdr:col>
      <xdr:colOff>133350</xdr:colOff>
      <xdr:row>143</xdr:row>
      <xdr:rowOff>133350</xdr:rowOff>
    </xdr:to>
    <xdr:cxnSp macro="">
      <xdr:nvCxnSpPr>
        <xdr:cNvPr id="23" name="Gerade Verbindung mit Pfeil 22"/>
        <xdr:cNvCxnSpPr/>
      </xdr:nvCxnSpPr>
      <xdr:spPr>
        <a:xfrm flipV="1">
          <a:off x="2590800" y="25955625"/>
          <a:ext cx="1809750" cy="9239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9525</xdr:colOff>
      <xdr:row>141</xdr:row>
      <xdr:rowOff>47625</xdr:rowOff>
    </xdr:from>
    <xdr:to>
      <xdr:col>35</xdr:col>
      <xdr:colOff>95250</xdr:colOff>
      <xdr:row>143</xdr:row>
      <xdr:rowOff>95250</xdr:rowOff>
    </xdr:to>
    <xdr:cxnSp macro="">
      <xdr:nvCxnSpPr>
        <xdr:cNvPr id="25" name="Gerade Verbindung mit Pfeil 24"/>
        <xdr:cNvCxnSpPr/>
      </xdr:nvCxnSpPr>
      <xdr:spPr>
        <a:xfrm flipV="1">
          <a:off x="4733925" y="26412825"/>
          <a:ext cx="695325" cy="4286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95250</xdr:colOff>
      <xdr:row>174</xdr:row>
      <xdr:rowOff>76200</xdr:rowOff>
    </xdr:from>
    <xdr:to>
      <xdr:col>32</xdr:col>
      <xdr:colOff>66675</xdr:colOff>
      <xdr:row>174</xdr:row>
      <xdr:rowOff>85725</xdr:rowOff>
    </xdr:to>
    <xdr:cxnSp macro="">
      <xdr:nvCxnSpPr>
        <xdr:cNvPr id="32" name="Gerade Verbindung mit Pfeil 31"/>
        <xdr:cNvCxnSpPr/>
      </xdr:nvCxnSpPr>
      <xdr:spPr>
        <a:xfrm>
          <a:off x="2686050" y="32718375"/>
          <a:ext cx="2257425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38100</xdr:colOff>
      <xdr:row>8</xdr:row>
      <xdr:rowOff>76200</xdr:rowOff>
    </xdr:from>
    <xdr:to>
      <xdr:col>37</xdr:col>
      <xdr:colOff>123825</xdr:colOff>
      <xdr:row>8</xdr:row>
      <xdr:rowOff>95250</xdr:rowOff>
    </xdr:to>
    <xdr:cxnSp macro="">
      <xdr:nvCxnSpPr>
        <xdr:cNvPr id="35" name="Gerade Verbindung mit Pfeil 34"/>
        <xdr:cNvCxnSpPr/>
      </xdr:nvCxnSpPr>
      <xdr:spPr>
        <a:xfrm>
          <a:off x="4152900" y="1590675"/>
          <a:ext cx="1609725" cy="1905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201</xdr:row>
      <xdr:rowOff>95250</xdr:rowOff>
    </xdr:from>
    <xdr:to>
      <xdr:col>34</xdr:col>
      <xdr:colOff>114300</xdr:colOff>
      <xdr:row>202</xdr:row>
      <xdr:rowOff>133350</xdr:rowOff>
    </xdr:to>
    <xdr:cxnSp macro="">
      <xdr:nvCxnSpPr>
        <xdr:cNvPr id="39" name="Gerade Verbindung mit Pfeil 38"/>
        <xdr:cNvCxnSpPr/>
      </xdr:nvCxnSpPr>
      <xdr:spPr>
        <a:xfrm flipV="1">
          <a:off x="3667125" y="37652325"/>
          <a:ext cx="1628775" cy="22860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76200</xdr:colOff>
      <xdr:row>225</xdr:row>
      <xdr:rowOff>66675</xdr:rowOff>
    </xdr:from>
    <xdr:to>
      <xdr:col>34</xdr:col>
      <xdr:colOff>0</xdr:colOff>
      <xdr:row>226</xdr:row>
      <xdr:rowOff>38100</xdr:rowOff>
    </xdr:to>
    <xdr:cxnSp macro="">
      <xdr:nvCxnSpPr>
        <xdr:cNvPr id="41" name="Gerade Verbindung mit Pfeil 40"/>
        <xdr:cNvCxnSpPr/>
      </xdr:nvCxnSpPr>
      <xdr:spPr>
        <a:xfrm flipV="1">
          <a:off x="3886200" y="41948100"/>
          <a:ext cx="1295400" cy="1619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85725</xdr:colOff>
      <xdr:row>211</xdr:row>
      <xdr:rowOff>9525</xdr:rowOff>
    </xdr:from>
    <xdr:to>
      <xdr:col>45</xdr:col>
      <xdr:colOff>133350</xdr:colOff>
      <xdr:row>213</xdr:row>
      <xdr:rowOff>161925</xdr:rowOff>
    </xdr:to>
    <xdr:cxnSp macro="">
      <xdr:nvCxnSpPr>
        <xdr:cNvPr id="43" name="Gerade Verbindung mit Pfeil 42"/>
        <xdr:cNvCxnSpPr/>
      </xdr:nvCxnSpPr>
      <xdr:spPr>
        <a:xfrm>
          <a:off x="4810125" y="39338250"/>
          <a:ext cx="2181225" cy="53340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104775</xdr:colOff>
      <xdr:row>214</xdr:row>
      <xdr:rowOff>76200</xdr:rowOff>
    </xdr:from>
    <xdr:to>
      <xdr:col>45</xdr:col>
      <xdr:colOff>142875</xdr:colOff>
      <xdr:row>214</xdr:row>
      <xdr:rowOff>133350</xdr:rowOff>
    </xdr:to>
    <xdr:cxnSp macro="">
      <xdr:nvCxnSpPr>
        <xdr:cNvPr id="46" name="Gerade Verbindung mit Pfeil 45"/>
        <xdr:cNvCxnSpPr/>
      </xdr:nvCxnSpPr>
      <xdr:spPr>
        <a:xfrm flipV="1">
          <a:off x="5438775" y="39947850"/>
          <a:ext cx="1562100" cy="5715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95250</xdr:colOff>
      <xdr:row>214</xdr:row>
      <xdr:rowOff>161925</xdr:rowOff>
    </xdr:from>
    <xdr:to>
      <xdr:col>45</xdr:col>
      <xdr:colOff>133350</xdr:colOff>
      <xdr:row>217</xdr:row>
      <xdr:rowOff>133350</xdr:rowOff>
    </xdr:to>
    <xdr:cxnSp macro="">
      <xdr:nvCxnSpPr>
        <xdr:cNvPr id="48" name="Gerade Verbindung mit Pfeil 47"/>
        <xdr:cNvCxnSpPr/>
      </xdr:nvCxnSpPr>
      <xdr:spPr>
        <a:xfrm flipV="1">
          <a:off x="5429250" y="40033575"/>
          <a:ext cx="1562100" cy="51435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9975E-DE74-44A4-80EC-9AAE3DD61456}">
  <dimension ref="A1:AL230"/>
  <sheetViews>
    <sheetView showGridLines="0" showRowColHeaders="0" tabSelected="1" view="pageLayout" workbookViewId="0" topLeftCell="A1">
      <selection activeCell="L4" sqref="L4:AJ4"/>
    </sheetView>
  </sheetViews>
  <sheetFormatPr defaultColWidth="2.28125" defaultRowHeight="15"/>
  <cols>
    <col min="1" max="39" width="2.28125" style="2" customWidth="1"/>
    <col min="40" max="16384" width="2.28125" style="2" customWidth="1"/>
  </cols>
  <sheetData>
    <row r="1" spans="1:36" ht="1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1:36" ht="1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1:2" ht="15">
      <c r="A3" s="1"/>
      <c r="B3" s="1"/>
    </row>
    <row r="4" spans="1:36" ht="15">
      <c r="A4" s="2" t="s">
        <v>1</v>
      </c>
      <c r="L4" s="128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</row>
    <row r="5" spans="12:36" ht="15"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15">
      <c r="A6" s="2" t="s">
        <v>2</v>
      </c>
      <c r="L6" s="12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</row>
    <row r="8" spans="1:36" ht="14.25" customHeight="1">
      <c r="A8" s="2" t="s">
        <v>3</v>
      </c>
      <c r="L8" s="132" t="s">
        <v>72</v>
      </c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</row>
    <row r="9" spans="12:36" ht="15"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</row>
    <row r="10" spans="12:36" ht="15"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2" spans="1:36" ht="15" customHeight="1">
      <c r="A12" s="2" t="s">
        <v>4</v>
      </c>
      <c r="D12" s="135"/>
      <c r="E12" s="42"/>
      <c r="F12" s="42"/>
      <c r="G12" s="42"/>
      <c r="H12" s="42"/>
      <c r="I12" s="42"/>
      <c r="K12" s="2" t="s">
        <v>5</v>
      </c>
      <c r="N12" s="41"/>
      <c r="O12" s="42"/>
      <c r="P12" s="42"/>
      <c r="Q12" s="42"/>
      <c r="R12" s="42"/>
      <c r="S12" s="42"/>
      <c r="T12" s="42"/>
      <c r="U12" s="42"/>
      <c r="V12" s="42"/>
      <c r="W12" s="42"/>
      <c r="X12" s="42"/>
      <c r="Z12" s="2" t="s">
        <v>6</v>
      </c>
      <c r="AC12" s="131"/>
      <c r="AD12" s="131"/>
      <c r="AE12" s="131"/>
      <c r="AF12" s="131"/>
      <c r="AG12" s="131"/>
      <c r="AH12" s="131"/>
      <c r="AI12" s="131"/>
      <c r="AJ12" s="131"/>
    </row>
    <row r="13" spans="4:36" ht="6.95" customHeight="1">
      <c r="D13" s="15"/>
      <c r="E13" s="7"/>
      <c r="F13" s="7"/>
      <c r="G13" s="7"/>
      <c r="H13" s="7"/>
      <c r="I13" s="7"/>
      <c r="O13" s="8"/>
      <c r="P13" s="8"/>
      <c r="Q13" s="8"/>
      <c r="R13" s="8"/>
      <c r="S13" s="8"/>
      <c r="T13" s="8"/>
      <c r="U13" s="8"/>
      <c r="V13" s="8"/>
      <c r="W13" s="8"/>
      <c r="X13" s="8"/>
      <c r="AC13" s="3"/>
      <c r="AD13" s="3"/>
      <c r="AE13" s="3"/>
      <c r="AF13" s="3"/>
      <c r="AG13" s="3"/>
      <c r="AH13" s="3"/>
      <c r="AI13" s="3"/>
      <c r="AJ13" s="3"/>
    </row>
    <row r="14" spans="1:36" ht="15">
      <c r="A14" s="2" t="s">
        <v>4</v>
      </c>
      <c r="D14" s="135"/>
      <c r="E14" s="42"/>
      <c r="F14" s="42"/>
      <c r="G14" s="42"/>
      <c r="H14" s="42"/>
      <c r="I14" s="42"/>
      <c r="K14" s="2" t="s">
        <v>5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"/>
      <c r="Z14" s="2" t="s">
        <v>6</v>
      </c>
      <c r="AA14" s="3"/>
      <c r="AB14" s="3"/>
      <c r="AC14" s="131"/>
      <c r="AD14" s="131"/>
      <c r="AE14" s="131"/>
      <c r="AF14" s="131"/>
      <c r="AG14" s="131"/>
      <c r="AH14" s="131"/>
      <c r="AI14" s="131"/>
      <c r="AJ14" s="131"/>
    </row>
    <row r="15" spans="4:36" ht="6.95" customHeight="1">
      <c r="D15" s="8"/>
      <c r="E15" s="8"/>
      <c r="F15" s="8"/>
      <c r="G15" s="8"/>
      <c r="H15" s="8"/>
      <c r="I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3"/>
      <c r="AA15" s="3"/>
      <c r="AB15" s="3"/>
      <c r="AC15" s="16"/>
      <c r="AD15" s="16"/>
      <c r="AE15" s="16"/>
      <c r="AF15" s="16"/>
      <c r="AG15" s="16"/>
      <c r="AH15" s="16"/>
      <c r="AI15" s="16"/>
      <c r="AJ15" s="16"/>
    </row>
    <row r="16" spans="1:36" ht="15">
      <c r="A16" s="2" t="s">
        <v>4</v>
      </c>
      <c r="D16" s="42"/>
      <c r="E16" s="42"/>
      <c r="F16" s="42"/>
      <c r="G16" s="42"/>
      <c r="H16" s="42"/>
      <c r="I16" s="42"/>
      <c r="K16" s="2" t="s">
        <v>5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3"/>
      <c r="Z16" s="2" t="s">
        <v>6</v>
      </c>
      <c r="AA16" s="3"/>
      <c r="AB16" s="3"/>
      <c r="AC16" s="79"/>
      <c r="AD16" s="79"/>
      <c r="AE16" s="79"/>
      <c r="AF16" s="79"/>
      <c r="AG16" s="79"/>
      <c r="AH16" s="79"/>
      <c r="AI16" s="79"/>
      <c r="AJ16" s="79"/>
    </row>
    <row r="17" spans="4:36" ht="6.95" customHeight="1">
      <c r="D17" s="8"/>
      <c r="E17" s="8"/>
      <c r="F17" s="8"/>
      <c r="G17" s="8"/>
      <c r="H17" s="8"/>
      <c r="I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5">
      <c r="A18" s="2" t="s">
        <v>4</v>
      </c>
      <c r="D18" s="42"/>
      <c r="E18" s="42"/>
      <c r="F18" s="42"/>
      <c r="G18" s="42"/>
      <c r="H18" s="42"/>
      <c r="I18" s="42"/>
      <c r="K18" s="2" t="s">
        <v>5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3"/>
      <c r="Z18" s="2" t="s">
        <v>6</v>
      </c>
      <c r="AA18" s="3"/>
      <c r="AB18" s="3"/>
      <c r="AC18" s="79"/>
      <c r="AD18" s="79"/>
      <c r="AE18" s="79"/>
      <c r="AF18" s="79"/>
      <c r="AG18" s="79"/>
      <c r="AH18" s="79"/>
      <c r="AI18" s="79"/>
      <c r="AJ18" s="79"/>
    </row>
    <row r="19" spans="4:36" ht="6.95" customHeight="1">
      <c r="D19" s="8"/>
      <c r="E19" s="8"/>
      <c r="F19" s="8"/>
      <c r="G19" s="8"/>
      <c r="H19" s="8"/>
      <c r="I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5">
      <c r="A20" s="2" t="s">
        <v>4</v>
      </c>
      <c r="D20" s="42"/>
      <c r="E20" s="42"/>
      <c r="F20" s="42"/>
      <c r="G20" s="42"/>
      <c r="H20" s="42"/>
      <c r="I20" s="42"/>
      <c r="K20" s="2" t="s">
        <v>5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3"/>
      <c r="Z20" s="2" t="s">
        <v>6</v>
      </c>
      <c r="AA20" s="3"/>
      <c r="AB20" s="3"/>
      <c r="AC20" s="79"/>
      <c r="AD20" s="79"/>
      <c r="AE20" s="79"/>
      <c r="AF20" s="79"/>
      <c r="AG20" s="79"/>
      <c r="AH20" s="79"/>
      <c r="AI20" s="79"/>
      <c r="AJ20" s="79"/>
    </row>
    <row r="21" ht="15">
      <c r="I21" s="3"/>
    </row>
    <row r="22" spans="1:36" ht="15">
      <c r="A22" s="18" t="s">
        <v>82</v>
      </c>
      <c r="X22" s="3"/>
      <c r="AC22" s="130">
        <f>SUM(AB12:AI21)</f>
        <v>0</v>
      </c>
      <c r="AD22" s="130"/>
      <c r="AE22" s="130"/>
      <c r="AF22" s="130"/>
      <c r="AG22" s="130"/>
      <c r="AH22" s="130"/>
      <c r="AI22" s="130"/>
      <c r="AJ22" s="130"/>
    </row>
    <row r="24" spans="1:36" ht="15">
      <c r="A24" s="2" t="s">
        <v>7</v>
      </c>
      <c r="I24" s="3"/>
      <c r="AC24" s="79"/>
      <c r="AD24" s="79"/>
      <c r="AE24" s="79"/>
      <c r="AF24" s="79"/>
      <c r="AG24" s="79"/>
      <c r="AH24" s="79"/>
      <c r="AI24" s="79"/>
      <c r="AJ24" s="79"/>
    </row>
    <row r="27" spans="1:3" ht="15">
      <c r="A27" s="4" t="s">
        <v>9</v>
      </c>
      <c r="C27" s="4" t="s">
        <v>10</v>
      </c>
    </row>
    <row r="28" spans="3:36" ht="15">
      <c r="C28" s="80" t="s">
        <v>8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3:36" ht="15"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</row>
    <row r="30" ht="14.25"/>
    <row r="31" ht="14.25"/>
    <row r="32" ht="14.25"/>
    <row r="38" ht="14.25"/>
    <row r="39" ht="14.25"/>
    <row r="55" spans="1:3" ht="15">
      <c r="A55" s="4" t="s">
        <v>13</v>
      </c>
      <c r="C55" s="4" t="s">
        <v>14</v>
      </c>
    </row>
    <row r="57" spans="1:3" ht="15">
      <c r="A57" s="5" t="s">
        <v>11</v>
      </c>
      <c r="C57" s="2" t="s">
        <v>12</v>
      </c>
    </row>
    <row r="59" spans="3:36" ht="14.25" customHeight="1">
      <c r="C59" s="81"/>
      <c r="D59" s="82"/>
      <c r="E59" s="82"/>
      <c r="F59" s="82"/>
      <c r="G59" s="82"/>
      <c r="H59" s="82"/>
      <c r="I59" s="82"/>
      <c r="J59" s="82"/>
      <c r="K59" s="83"/>
      <c r="L59" s="117" t="s">
        <v>81</v>
      </c>
      <c r="M59" s="118"/>
      <c r="N59" s="118"/>
      <c r="O59" s="118"/>
      <c r="P59" s="118"/>
      <c r="Q59" s="118"/>
      <c r="R59" s="118"/>
      <c r="S59" s="119"/>
      <c r="T59" s="126" t="s">
        <v>20</v>
      </c>
      <c r="U59" s="118"/>
      <c r="V59" s="118"/>
      <c r="W59" s="118"/>
      <c r="X59" s="118"/>
      <c r="Y59" s="118"/>
      <c r="Z59" s="118"/>
      <c r="AA59" s="119"/>
      <c r="AB59" s="66" t="s">
        <v>21</v>
      </c>
      <c r="AC59" s="67"/>
      <c r="AD59" s="67"/>
      <c r="AE59" s="67"/>
      <c r="AF59" s="67"/>
      <c r="AG59" s="67"/>
      <c r="AH59" s="67"/>
      <c r="AI59" s="67"/>
      <c r="AJ59" s="68"/>
    </row>
    <row r="60" spans="3:36" ht="14.25" customHeight="1">
      <c r="C60" s="84"/>
      <c r="D60" s="85"/>
      <c r="E60" s="85"/>
      <c r="F60" s="85"/>
      <c r="G60" s="85"/>
      <c r="H60" s="85"/>
      <c r="I60" s="85"/>
      <c r="J60" s="85"/>
      <c r="K60" s="86"/>
      <c r="L60" s="120"/>
      <c r="M60" s="121"/>
      <c r="N60" s="121"/>
      <c r="O60" s="121"/>
      <c r="P60" s="121"/>
      <c r="Q60" s="121"/>
      <c r="R60" s="121"/>
      <c r="S60" s="122"/>
      <c r="T60" s="120"/>
      <c r="U60" s="121"/>
      <c r="V60" s="121"/>
      <c r="W60" s="121"/>
      <c r="X60" s="121"/>
      <c r="Y60" s="121"/>
      <c r="Z60" s="121"/>
      <c r="AA60" s="122"/>
      <c r="AB60" s="48"/>
      <c r="AC60" s="49"/>
      <c r="AD60" s="49"/>
      <c r="AE60" s="49"/>
      <c r="AF60" s="49"/>
      <c r="AG60" s="49"/>
      <c r="AH60" s="49"/>
      <c r="AI60" s="49"/>
      <c r="AJ60" s="50"/>
    </row>
    <row r="61" spans="3:36" ht="15.75" customHeight="1" thickBot="1">
      <c r="C61" s="87"/>
      <c r="D61" s="88"/>
      <c r="E61" s="88"/>
      <c r="F61" s="88"/>
      <c r="G61" s="88"/>
      <c r="H61" s="88"/>
      <c r="I61" s="88"/>
      <c r="J61" s="88"/>
      <c r="K61" s="89"/>
      <c r="L61" s="123"/>
      <c r="M61" s="124"/>
      <c r="N61" s="124"/>
      <c r="O61" s="124"/>
      <c r="P61" s="124"/>
      <c r="Q61" s="124"/>
      <c r="R61" s="124"/>
      <c r="S61" s="125"/>
      <c r="T61" s="123"/>
      <c r="U61" s="124"/>
      <c r="V61" s="124"/>
      <c r="W61" s="124"/>
      <c r="X61" s="124"/>
      <c r="Y61" s="124"/>
      <c r="Z61" s="124"/>
      <c r="AA61" s="125"/>
      <c r="AB61" s="76"/>
      <c r="AC61" s="77"/>
      <c r="AD61" s="77"/>
      <c r="AE61" s="77"/>
      <c r="AF61" s="77"/>
      <c r="AG61" s="77"/>
      <c r="AH61" s="77"/>
      <c r="AI61" s="77"/>
      <c r="AJ61" s="78"/>
    </row>
    <row r="62" spans="3:36" ht="14.25" customHeight="1" thickTop="1">
      <c r="C62" s="111" t="s">
        <v>15</v>
      </c>
      <c r="D62" s="112"/>
      <c r="E62" s="112"/>
      <c r="F62" s="112"/>
      <c r="G62" s="112"/>
      <c r="H62" s="112"/>
      <c r="I62" s="112"/>
      <c r="J62" s="112"/>
      <c r="K62" s="113"/>
      <c r="L62" s="60"/>
      <c r="M62" s="61"/>
      <c r="N62" s="61"/>
      <c r="O62" s="61"/>
      <c r="P62" s="61"/>
      <c r="Q62" s="61"/>
      <c r="R62" s="61"/>
      <c r="S62" s="62"/>
      <c r="T62" s="60"/>
      <c r="U62" s="61"/>
      <c r="V62" s="61"/>
      <c r="W62" s="61"/>
      <c r="X62" s="61"/>
      <c r="Y62" s="61"/>
      <c r="Z62" s="61"/>
      <c r="AA62" s="62"/>
      <c r="AB62" s="102"/>
      <c r="AC62" s="103"/>
      <c r="AD62" s="103"/>
      <c r="AE62" s="103"/>
      <c r="AF62" s="103"/>
      <c r="AG62" s="103"/>
      <c r="AH62" s="103"/>
      <c r="AI62" s="103"/>
      <c r="AJ62" s="104"/>
    </row>
    <row r="63" spans="3:36" ht="15">
      <c r="C63" s="111"/>
      <c r="D63" s="112"/>
      <c r="E63" s="112"/>
      <c r="F63" s="112"/>
      <c r="G63" s="112"/>
      <c r="H63" s="112"/>
      <c r="I63" s="112"/>
      <c r="J63" s="112"/>
      <c r="K63" s="113"/>
      <c r="L63" s="60"/>
      <c r="M63" s="61"/>
      <c r="N63" s="61"/>
      <c r="O63" s="61"/>
      <c r="P63" s="61"/>
      <c r="Q63" s="61"/>
      <c r="R63" s="61"/>
      <c r="S63" s="62"/>
      <c r="T63" s="60"/>
      <c r="U63" s="61"/>
      <c r="V63" s="61"/>
      <c r="W63" s="61"/>
      <c r="X63" s="61"/>
      <c r="Y63" s="61"/>
      <c r="Z63" s="61"/>
      <c r="AA63" s="62"/>
      <c r="AB63" s="102"/>
      <c r="AC63" s="103"/>
      <c r="AD63" s="103"/>
      <c r="AE63" s="103"/>
      <c r="AF63" s="103"/>
      <c r="AG63" s="103"/>
      <c r="AH63" s="103"/>
      <c r="AI63" s="103"/>
      <c r="AJ63" s="104"/>
    </row>
    <row r="64" spans="3:36" ht="15">
      <c r="C64" s="114"/>
      <c r="D64" s="115"/>
      <c r="E64" s="115"/>
      <c r="F64" s="115"/>
      <c r="G64" s="115"/>
      <c r="H64" s="115"/>
      <c r="I64" s="115"/>
      <c r="J64" s="115"/>
      <c r="K64" s="116"/>
      <c r="L64" s="63"/>
      <c r="M64" s="64"/>
      <c r="N64" s="64"/>
      <c r="O64" s="64"/>
      <c r="P64" s="64"/>
      <c r="Q64" s="64"/>
      <c r="R64" s="64"/>
      <c r="S64" s="65"/>
      <c r="T64" s="63"/>
      <c r="U64" s="64"/>
      <c r="V64" s="64"/>
      <c r="W64" s="64"/>
      <c r="X64" s="64"/>
      <c r="Y64" s="64"/>
      <c r="Z64" s="64"/>
      <c r="AA64" s="65"/>
      <c r="AB64" s="105"/>
      <c r="AC64" s="106"/>
      <c r="AD64" s="106"/>
      <c r="AE64" s="106"/>
      <c r="AF64" s="106"/>
      <c r="AG64" s="106"/>
      <c r="AH64" s="106"/>
      <c r="AI64" s="106"/>
      <c r="AJ64" s="107"/>
    </row>
    <row r="65" spans="3:36" ht="14.25" customHeight="1">
      <c r="C65" s="139" t="s">
        <v>18</v>
      </c>
      <c r="D65" s="140"/>
      <c r="E65" s="140"/>
      <c r="F65" s="140"/>
      <c r="G65" s="140"/>
      <c r="H65" s="140"/>
      <c r="I65" s="140"/>
      <c r="J65" s="140"/>
      <c r="K65" s="141"/>
      <c r="L65" s="72"/>
      <c r="M65" s="73"/>
      <c r="N65" s="73"/>
      <c r="O65" s="73"/>
      <c r="P65" s="73"/>
      <c r="Q65" s="73"/>
      <c r="R65" s="73"/>
      <c r="S65" s="74"/>
      <c r="T65" s="72"/>
      <c r="U65" s="73"/>
      <c r="V65" s="73"/>
      <c r="W65" s="73"/>
      <c r="X65" s="73"/>
      <c r="Y65" s="73"/>
      <c r="Z65" s="73"/>
      <c r="AA65" s="74"/>
      <c r="AB65" s="108"/>
      <c r="AC65" s="109"/>
      <c r="AD65" s="109"/>
      <c r="AE65" s="109"/>
      <c r="AF65" s="109"/>
      <c r="AG65" s="109"/>
      <c r="AH65" s="109"/>
      <c r="AI65" s="109"/>
      <c r="AJ65" s="110"/>
    </row>
    <row r="66" spans="3:36" ht="15">
      <c r="C66" s="111"/>
      <c r="D66" s="112"/>
      <c r="E66" s="112"/>
      <c r="F66" s="112"/>
      <c r="G66" s="112"/>
      <c r="H66" s="112"/>
      <c r="I66" s="112"/>
      <c r="J66" s="112"/>
      <c r="K66" s="113"/>
      <c r="L66" s="60"/>
      <c r="M66" s="61"/>
      <c r="N66" s="61"/>
      <c r="O66" s="61"/>
      <c r="P66" s="61"/>
      <c r="Q66" s="61"/>
      <c r="R66" s="61"/>
      <c r="S66" s="62"/>
      <c r="T66" s="60"/>
      <c r="U66" s="61"/>
      <c r="V66" s="61"/>
      <c r="W66" s="61"/>
      <c r="X66" s="61"/>
      <c r="Y66" s="61"/>
      <c r="Z66" s="61"/>
      <c r="AA66" s="62"/>
      <c r="AB66" s="102"/>
      <c r="AC66" s="103"/>
      <c r="AD66" s="103"/>
      <c r="AE66" s="103"/>
      <c r="AF66" s="103"/>
      <c r="AG66" s="103"/>
      <c r="AH66" s="103"/>
      <c r="AI66" s="103"/>
      <c r="AJ66" s="104"/>
    </row>
    <row r="67" spans="3:36" ht="15">
      <c r="C67" s="114"/>
      <c r="D67" s="115"/>
      <c r="E67" s="115"/>
      <c r="F67" s="115"/>
      <c r="G67" s="115"/>
      <c r="H67" s="115"/>
      <c r="I67" s="115"/>
      <c r="J67" s="115"/>
      <c r="K67" s="116"/>
      <c r="L67" s="63"/>
      <c r="M67" s="64"/>
      <c r="N67" s="64"/>
      <c r="O67" s="64"/>
      <c r="P67" s="64"/>
      <c r="Q67" s="64"/>
      <c r="R67" s="64"/>
      <c r="S67" s="65"/>
      <c r="T67" s="63"/>
      <c r="U67" s="64"/>
      <c r="V67" s="64"/>
      <c r="W67" s="64"/>
      <c r="X67" s="64"/>
      <c r="Y67" s="64"/>
      <c r="Z67" s="64"/>
      <c r="AA67" s="65"/>
      <c r="AB67" s="105"/>
      <c r="AC67" s="106"/>
      <c r="AD67" s="106"/>
      <c r="AE67" s="106"/>
      <c r="AF67" s="106"/>
      <c r="AG67" s="106"/>
      <c r="AH67" s="106"/>
      <c r="AI67" s="106"/>
      <c r="AJ67" s="107"/>
    </row>
    <row r="68" spans="3:36" ht="14.25" customHeight="1">
      <c r="C68" s="139" t="s">
        <v>16</v>
      </c>
      <c r="D68" s="140"/>
      <c r="E68" s="140"/>
      <c r="F68" s="140"/>
      <c r="G68" s="140"/>
      <c r="H68" s="140"/>
      <c r="I68" s="140"/>
      <c r="J68" s="140"/>
      <c r="K68" s="141"/>
      <c r="L68" s="72"/>
      <c r="M68" s="73"/>
      <c r="N68" s="73"/>
      <c r="O68" s="73"/>
      <c r="P68" s="73"/>
      <c r="Q68" s="73"/>
      <c r="R68" s="73"/>
      <c r="S68" s="74"/>
      <c r="T68" s="72"/>
      <c r="U68" s="73"/>
      <c r="V68" s="73"/>
      <c r="W68" s="73"/>
      <c r="X68" s="73"/>
      <c r="Y68" s="73"/>
      <c r="Z68" s="73"/>
      <c r="AA68" s="74"/>
      <c r="AB68" s="145"/>
      <c r="AC68" s="146"/>
      <c r="AD68" s="146"/>
      <c r="AE68" s="146"/>
      <c r="AF68" s="146"/>
      <c r="AG68" s="146"/>
      <c r="AH68" s="146"/>
      <c r="AI68" s="146"/>
      <c r="AJ68" s="147"/>
    </row>
    <row r="69" spans="3:36" ht="15">
      <c r="C69" s="111"/>
      <c r="D69" s="112"/>
      <c r="E69" s="112"/>
      <c r="F69" s="112"/>
      <c r="G69" s="112"/>
      <c r="H69" s="112"/>
      <c r="I69" s="112"/>
      <c r="J69" s="112"/>
      <c r="K69" s="113"/>
      <c r="L69" s="60"/>
      <c r="M69" s="61"/>
      <c r="N69" s="61"/>
      <c r="O69" s="61"/>
      <c r="P69" s="61"/>
      <c r="Q69" s="61"/>
      <c r="R69" s="61"/>
      <c r="S69" s="62"/>
      <c r="T69" s="60"/>
      <c r="U69" s="61"/>
      <c r="V69" s="61"/>
      <c r="W69" s="61"/>
      <c r="X69" s="61"/>
      <c r="Y69" s="61"/>
      <c r="Z69" s="61"/>
      <c r="AA69" s="62"/>
      <c r="AB69" s="148"/>
      <c r="AC69" s="149"/>
      <c r="AD69" s="149"/>
      <c r="AE69" s="149"/>
      <c r="AF69" s="149"/>
      <c r="AG69" s="149"/>
      <c r="AH69" s="149"/>
      <c r="AI69" s="149"/>
      <c r="AJ69" s="150"/>
    </row>
    <row r="70" spans="3:36" ht="15">
      <c r="C70" s="114"/>
      <c r="D70" s="115"/>
      <c r="E70" s="115"/>
      <c r="F70" s="115"/>
      <c r="G70" s="115"/>
      <c r="H70" s="115"/>
      <c r="I70" s="115"/>
      <c r="J70" s="115"/>
      <c r="K70" s="116"/>
      <c r="L70" s="63"/>
      <c r="M70" s="64"/>
      <c r="N70" s="64"/>
      <c r="O70" s="64"/>
      <c r="P70" s="64"/>
      <c r="Q70" s="64"/>
      <c r="R70" s="64"/>
      <c r="S70" s="65"/>
      <c r="T70" s="63"/>
      <c r="U70" s="64"/>
      <c r="V70" s="64"/>
      <c r="W70" s="64"/>
      <c r="X70" s="64"/>
      <c r="Y70" s="64"/>
      <c r="Z70" s="64"/>
      <c r="AA70" s="65"/>
      <c r="AB70" s="151"/>
      <c r="AC70" s="152"/>
      <c r="AD70" s="152"/>
      <c r="AE70" s="152"/>
      <c r="AF70" s="152"/>
      <c r="AG70" s="152"/>
      <c r="AH70" s="152"/>
      <c r="AI70" s="152"/>
      <c r="AJ70" s="153"/>
    </row>
    <row r="71" spans="3:36" ht="14.25" customHeight="1">
      <c r="C71" s="139" t="s">
        <v>19</v>
      </c>
      <c r="D71" s="140"/>
      <c r="E71" s="140"/>
      <c r="F71" s="140"/>
      <c r="G71" s="140"/>
      <c r="H71" s="140"/>
      <c r="I71" s="140"/>
      <c r="J71" s="140"/>
      <c r="K71" s="141"/>
      <c r="L71" s="72"/>
      <c r="M71" s="73"/>
      <c r="N71" s="73"/>
      <c r="O71" s="73"/>
      <c r="P71" s="73"/>
      <c r="Q71" s="73"/>
      <c r="R71" s="73"/>
      <c r="S71" s="74"/>
      <c r="T71" s="72"/>
      <c r="U71" s="73"/>
      <c r="V71" s="73"/>
      <c r="W71" s="73"/>
      <c r="X71" s="73"/>
      <c r="Y71" s="73"/>
      <c r="Z71" s="73"/>
      <c r="AA71" s="74"/>
      <c r="AB71" s="145"/>
      <c r="AC71" s="146"/>
      <c r="AD71" s="146"/>
      <c r="AE71" s="146"/>
      <c r="AF71" s="146"/>
      <c r="AG71" s="146"/>
      <c r="AH71" s="146"/>
      <c r="AI71" s="146"/>
      <c r="AJ71" s="147"/>
    </row>
    <row r="72" spans="3:36" ht="15">
      <c r="C72" s="111"/>
      <c r="D72" s="112"/>
      <c r="E72" s="112"/>
      <c r="F72" s="112"/>
      <c r="G72" s="112"/>
      <c r="H72" s="112"/>
      <c r="I72" s="112"/>
      <c r="J72" s="112"/>
      <c r="K72" s="113"/>
      <c r="L72" s="60"/>
      <c r="M72" s="61"/>
      <c r="N72" s="61"/>
      <c r="O72" s="61"/>
      <c r="P72" s="61"/>
      <c r="Q72" s="61"/>
      <c r="R72" s="61"/>
      <c r="S72" s="62"/>
      <c r="T72" s="60"/>
      <c r="U72" s="61"/>
      <c r="V72" s="61"/>
      <c r="W72" s="61"/>
      <c r="X72" s="61"/>
      <c r="Y72" s="61"/>
      <c r="Z72" s="61"/>
      <c r="AA72" s="62"/>
      <c r="AB72" s="148"/>
      <c r="AC72" s="149"/>
      <c r="AD72" s="149"/>
      <c r="AE72" s="149"/>
      <c r="AF72" s="149"/>
      <c r="AG72" s="149"/>
      <c r="AH72" s="149"/>
      <c r="AI72" s="149"/>
      <c r="AJ72" s="150"/>
    </row>
    <row r="73" spans="3:36" ht="15" thickBot="1">
      <c r="C73" s="142"/>
      <c r="D73" s="143"/>
      <c r="E73" s="143"/>
      <c r="F73" s="143"/>
      <c r="G73" s="143"/>
      <c r="H73" s="143"/>
      <c r="I73" s="143"/>
      <c r="J73" s="143"/>
      <c r="K73" s="144"/>
      <c r="L73" s="136"/>
      <c r="M73" s="137"/>
      <c r="N73" s="137"/>
      <c r="O73" s="137"/>
      <c r="P73" s="137"/>
      <c r="Q73" s="137"/>
      <c r="R73" s="137"/>
      <c r="S73" s="138"/>
      <c r="T73" s="136"/>
      <c r="U73" s="137"/>
      <c r="V73" s="137"/>
      <c r="W73" s="137"/>
      <c r="X73" s="137"/>
      <c r="Y73" s="137"/>
      <c r="Z73" s="137"/>
      <c r="AA73" s="138"/>
      <c r="AB73" s="154"/>
      <c r="AC73" s="155"/>
      <c r="AD73" s="155"/>
      <c r="AE73" s="155"/>
      <c r="AF73" s="155"/>
      <c r="AG73" s="155"/>
      <c r="AH73" s="155"/>
      <c r="AI73" s="155"/>
      <c r="AJ73" s="156"/>
    </row>
    <row r="74" spans="3:36" ht="14.25" customHeight="1" thickTop="1">
      <c r="C74" s="111" t="s">
        <v>17</v>
      </c>
      <c r="D74" s="112"/>
      <c r="E74" s="112"/>
      <c r="F74" s="112"/>
      <c r="G74" s="112"/>
      <c r="H74" s="112"/>
      <c r="I74" s="112"/>
      <c r="J74" s="112"/>
      <c r="K74" s="113"/>
      <c r="L74" s="90">
        <f>SUM(L62:S73)</f>
        <v>0</v>
      </c>
      <c r="M74" s="91"/>
      <c r="N74" s="91"/>
      <c r="O74" s="91"/>
      <c r="P74" s="91"/>
      <c r="Q74" s="91"/>
      <c r="R74" s="91"/>
      <c r="S74" s="92"/>
      <c r="T74" s="90">
        <f>SUM(T62:AA73)</f>
        <v>0</v>
      </c>
      <c r="U74" s="91"/>
      <c r="V74" s="91"/>
      <c r="W74" s="91"/>
      <c r="X74" s="91"/>
      <c r="Y74" s="91"/>
      <c r="Z74" s="91"/>
      <c r="AA74" s="92"/>
      <c r="AB74" s="96"/>
      <c r="AC74" s="97"/>
      <c r="AD74" s="97"/>
      <c r="AE74" s="97"/>
      <c r="AF74" s="97"/>
      <c r="AG74" s="97"/>
      <c r="AH74" s="97"/>
      <c r="AI74" s="97"/>
      <c r="AJ74" s="98"/>
    </row>
    <row r="75" spans="3:36" ht="15">
      <c r="C75" s="111"/>
      <c r="D75" s="112"/>
      <c r="E75" s="112"/>
      <c r="F75" s="112"/>
      <c r="G75" s="112"/>
      <c r="H75" s="112"/>
      <c r="I75" s="112"/>
      <c r="J75" s="112"/>
      <c r="K75" s="113"/>
      <c r="L75" s="90"/>
      <c r="M75" s="91"/>
      <c r="N75" s="91"/>
      <c r="O75" s="91"/>
      <c r="P75" s="91"/>
      <c r="Q75" s="91"/>
      <c r="R75" s="91"/>
      <c r="S75" s="92"/>
      <c r="T75" s="90"/>
      <c r="U75" s="91"/>
      <c r="V75" s="91"/>
      <c r="W75" s="91"/>
      <c r="X75" s="91"/>
      <c r="Y75" s="91"/>
      <c r="Z75" s="91"/>
      <c r="AA75" s="92"/>
      <c r="AB75" s="96"/>
      <c r="AC75" s="97"/>
      <c r="AD75" s="97"/>
      <c r="AE75" s="97"/>
      <c r="AF75" s="97"/>
      <c r="AG75" s="97"/>
      <c r="AH75" s="97"/>
      <c r="AI75" s="97"/>
      <c r="AJ75" s="98"/>
    </row>
    <row r="76" spans="3:36" ht="15">
      <c r="C76" s="114"/>
      <c r="D76" s="115"/>
      <c r="E76" s="115"/>
      <c r="F76" s="115"/>
      <c r="G76" s="115"/>
      <c r="H76" s="115"/>
      <c r="I76" s="115"/>
      <c r="J76" s="115"/>
      <c r="K76" s="116"/>
      <c r="L76" s="93"/>
      <c r="M76" s="94"/>
      <c r="N76" s="94"/>
      <c r="O76" s="94"/>
      <c r="P76" s="94"/>
      <c r="Q76" s="94"/>
      <c r="R76" s="94"/>
      <c r="S76" s="95"/>
      <c r="T76" s="93"/>
      <c r="U76" s="94"/>
      <c r="V76" s="94"/>
      <c r="W76" s="94"/>
      <c r="X76" s="94"/>
      <c r="Y76" s="94"/>
      <c r="Z76" s="94"/>
      <c r="AA76" s="95"/>
      <c r="AB76" s="99"/>
      <c r="AC76" s="100"/>
      <c r="AD76" s="100"/>
      <c r="AE76" s="100"/>
      <c r="AF76" s="100"/>
      <c r="AG76" s="100"/>
      <c r="AH76" s="100"/>
      <c r="AI76" s="100"/>
      <c r="AJ76" s="101"/>
    </row>
    <row r="77" spans="2:36" ht="14.25" customHeight="1">
      <c r="B77" s="6"/>
      <c r="C77" s="75" t="str">
        <f>IF(L62=AC22,"","FEHLER: Zuwendung lt. Finanzierungsplan stimmt nicht mit der bewilligten Gesamtzuwendung (S. 1) überein!")</f>
        <v/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</row>
    <row r="78" spans="3:36" ht="15"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</row>
    <row r="79" spans="1:3" ht="15">
      <c r="A79" s="11" t="s">
        <v>22</v>
      </c>
      <c r="C79" s="2" t="s">
        <v>23</v>
      </c>
    </row>
    <row r="81" spans="3:36" ht="15">
      <c r="C81" s="66" t="s">
        <v>24</v>
      </c>
      <c r="D81" s="67"/>
      <c r="E81" s="68"/>
      <c r="F81" s="66" t="s">
        <v>25</v>
      </c>
      <c r="G81" s="67"/>
      <c r="H81" s="67"/>
      <c r="I81" s="67"/>
      <c r="J81" s="67"/>
      <c r="K81" s="67"/>
      <c r="L81" s="68"/>
      <c r="M81" s="67" t="s">
        <v>26</v>
      </c>
      <c r="N81" s="67"/>
      <c r="O81" s="67"/>
      <c r="P81" s="67"/>
      <c r="Q81" s="67"/>
      <c r="R81" s="67"/>
      <c r="S81" s="67"/>
      <c r="T81" s="66" t="s">
        <v>24</v>
      </c>
      <c r="U81" s="67"/>
      <c r="V81" s="67"/>
      <c r="W81" s="66" t="s">
        <v>25</v>
      </c>
      <c r="X81" s="67"/>
      <c r="Y81" s="67"/>
      <c r="Z81" s="67"/>
      <c r="AA81" s="67"/>
      <c r="AB81" s="67"/>
      <c r="AC81" s="68"/>
      <c r="AD81" s="67" t="s">
        <v>26</v>
      </c>
      <c r="AE81" s="67"/>
      <c r="AF81" s="67"/>
      <c r="AG81" s="67"/>
      <c r="AH81" s="67"/>
      <c r="AI81" s="67"/>
      <c r="AJ81" s="68"/>
    </row>
    <row r="82" spans="2:36" ht="15">
      <c r="B82" s="6"/>
      <c r="C82" s="48"/>
      <c r="D82" s="49"/>
      <c r="E82" s="50"/>
      <c r="F82" s="48"/>
      <c r="G82" s="49"/>
      <c r="H82" s="49"/>
      <c r="I82" s="49"/>
      <c r="J82" s="49"/>
      <c r="K82" s="49"/>
      <c r="L82" s="50"/>
      <c r="M82" s="49"/>
      <c r="N82" s="49"/>
      <c r="O82" s="49"/>
      <c r="P82" s="49"/>
      <c r="Q82" s="49"/>
      <c r="R82" s="49"/>
      <c r="S82" s="49"/>
      <c r="T82" s="48"/>
      <c r="U82" s="49"/>
      <c r="V82" s="49"/>
      <c r="W82" s="48"/>
      <c r="X82" s="49"/>
      <c r="Y82" s="49"/>
      <c r="Z82" s="49"/>
      <c r="AA82" s="49"/>
      <c r="AB82" s="49"/>
      <c r="AC82" s="50"/>
      <c r="AD82" s="49"/>
      <c r="AE82" s="49"/>
      <c r="AF82" s="49"/>
      <c r="AG82" s="49"/>
      <c r="AH82" s="49"/>
      <c r="AI82" s="49"/>
      <c r="AJ82" s="50"/>
    </row>
    <row r="83" spans="2:36" ht="15" thickBot="1">
      <c r="B83" s="6"/>
      <c r="C83" s="76"/>
      <c r="D83" s="77"/>
      <c r="E83" s="78"/>
      <c r="F83" s="76"/>
      <c r="G83" s="77"/>
      <c r="H83" s="77"/>
      <c r="I83" s="77"/>
      <c r="J83" s="77"/>
      <c r="K83" s="77"/>
      <c r="L83" s="78"/>
      <c r="M83" s="77"/>
      <c r="N83" s="77"/>
      <c r="O83" s="77"/>
      <c r="P83" s="77"/>
      <c r="Q83" s="77"/>
      <c r="R83" s="77"/>
      <c r="S83" s="77"/>
      <c r="T83" s="76"/>
      <c r="U83" s="77"/>
      <c r="V83" s="77"/>
      <c r="W83" s="76"/>
      <c r="X83" s="77"/>
      <c r="Y83" s="77"/>
      <c r="Z83" s="77"/>
      <c r="AA83" s="77"/>
      <c r="AB83" s="77"/>
      <c r="AC83" s="78"/>
      <c r="AD83" s="77"/>
      <c r="AE83" s="77"/>
      <c r="AF83" s="77"/>
      <c r="AG83" s="77"/>
      <c r="AH83" s="77"/>
      <c r="AI83" s="77"/>
      <c r="AJ83" s="78"/>
    </row>
    <row r="84" spans="3:36" ht="15" thickTop="1">
      <c r="C84" s="48">
        <v>1</v>
      </c>
      <c r="D84" s="49"/>
      <c r="E84" s="50"/>
      <c r="F84" s="54"/>
      <c r="G84" s="55"/>
      <c r="H84" s="55"/>
      <c r="I84" s="55"/>
      <c r="J84" s="55"/>
      <c r="K84" s="55"/>
      <c r="L84" s="56"/>
      <c r="M84" s="60"/>
      <c r="N84" s="61"/>
      <c r="O84" s="61"/>
      <c r="P84" s="61"/>
      <c r="Q84" s="61"/>
      <c r="R84" s="61"/>
      <c r="S84" s="62"/>
      <c r="T84" s="48">
        <v>7</v>
      </c>
      <c r="U84" s="49"/>
      <c r="V84" s="50"/>
      <c r="W84" s="54"/>
      <c r="X84" s="55"/>
      <c r="Y84" s="55"/>
      <c r="Z84" s="55"/>
      <c r="AA84" s="55"/>
      <c r="AB84" s="55"/>
      <c r="AC84" s="56"/>
      <c r="AD84" s="60"/>
      <c r="AE84" s="61"/>
      <c r="AF84" s="61"/>
      <c r="AG84" s="61"/>
      <c r="AH84" s="61"/>
      <c r="AI84" s="61"/>
      <c r="AJ84" s="62"/>
    </row>
    <row r="85" spans="3:36" ht="15">
      <c r="C85" s="48"/>
      <c r="D85" s="49"/>
      <c r="E85" s="50"/>
      <c r="F85" s="54"/>
      <c r="G85" s="55"/>
      <c r="H85" s="55"/>
      <c r="I85" s="55"/>
      <c r="J85" s="55"/>
      <c r="K85" s="55"/>
      <c r="L85" s="56"/>
      <c r="M85" s="60"/>
      <c r="N85" s="61"/>
      <c r="O85" s="61"/>
      <c r="P85" s="61"/>
      <c r="Q85" s="61"/>
      <c r="R85" s="61"/>
      <c r="S85" s="62"/>
      <c r="T85" s="48"/>
      <c r="U85" s="49"/>
      <c r="V85" s="50"/>
      <c r="W85" s="54"/>
      <c r="X85" s="55"/>
      <c r="Y85" s="55"/>
      <c r="Z85" s="55"/>
      <c r="AA85" s="55"/>
      <c r="AB85" s="55"/>
      <c r="AC85" s="56"/>
      <c r="AD85" s="60"/>
      <c r="AE85" s="61"/>
      <c r="AF85" s="61"/>
      <c r="AG85" s="61"/>
      <c r="AH85" s="61"/>
      <c r="AI85" s="61"/>
      <c r="AJ85" s="62"/>
    </row>
    <row r="86" spans="3:36" ht="15">
      <c r="C86" s="51"/>
      <c r="D86" s="52"/>
      <c r="E86" s="53"/>
      <c r="F86" s="57"/>
      <c r="G86" s="58"/>
      <c r="H86" s="58"/>
      <c r="I86" s="58"/>
      <c r="J86" s="58"/>
      <c r="K86" s="58"/>
      <c r="L86" s="59"/>
      <c r="M86" s="63"/>
      <c r="N86" s="64"/>
      <c r="O86" s="64"/>
      <c r="P86" s="64"/>
      <c r="Q86" s="64"/>
      <c r="R86" s="64"/>
      <c r="S86" s="65"/>
      <c r="T86" s="51"/>
      <c r="U86" s="52"/>
      <c r="V86" s="53"/>
      <c r="W86" s="57"/>
      <c r="X86" s="58"/>
      <c r="Y86" s="58"/>
      <c r="Z86" s="58"/>
      <c r="AA86" s="58"/>
      <c r="AB86" s="58"/>
      <c r="AC86" s="59"/>
      <c r="AD86" s="63"/>
      <c r="AE86" s="64"/>
      <c r="AF86" s="64"/>
      <c r="AG86" s="64"/>
      <c r="AH86" s="64"/>
      <c r="AI86" s="64"/>
      <c r="AJ86" s="65"/>
    </row>
    <row r="87" spans="3:36" ht="15">
      <c r="C87" s="66">
        <v>2</v>
      </c>
      <c r="D87" s="67"/>
      <c r="E87" s="68"/>
      <c r="F87" s="69"/>
      <c r="G87" s="70"/>
      <c r="H87" s="70"/>
      <c r="I87" s="70"/>
      <c r="J87" s="70"/>
      <c r="K87" s="70"/>
      <c r="L87" s="71"/>
      <c r="M87" s="72"/>
      <c r="N87" s="73"/>
      <c r="O87" s="73"/>
      <c r="P87" s="73"/>
      <c r="Q87" s="73"/>
      <c r="R87" s="73"/>
      <c r="S87" s="74"/>
      <c r="T87" s="66">
        <v>8</v>
      </c>
      <c r="U87" s="67"/>
      <c r="V87" s="68"/>
      <c r="W87" s="69"/>
      <c r="X87" s="70"/>
      <c r="Y87" s="70"/>
      <c r="Z87" s="70"/>
      <c r="AA87" s="70"/>
      <c r="AB87" s="70"/>
      <c r="AC87" s="71"/>
      <c r="AD87" s="72"/>
      <c r="AE87" s="73"/>
      <c r="AF87" s="73"/>
      <c r="AG87" s="73"/>
      <c r="AH87" s="73"/>
      <c r="AI87" s="73"/>
      <c r="AJ87" s="74"/>
    </row>
    <row r="88" spans="3:36" ht="15">
      <c r="C88" s="48"/>
      <c r="D88" s="49"/>
      <c r="E88" s="50"/>
      <c r="F88" s="54"/>
      <c r="G88" s="55"/>
      <c r="H88" s="55"/>
      <c r="I88" s="55"/>
      <c r="J88" s="55"/>
      <c r="K88" s="55"/>
      <c r="L88" s="56"/>
      <c r="M88" s="60"/>
      <c r="N88" s="61"/>
      <c r="O88" s="61"/>
      <c r="P88" s="61"/>
      <c r="Q88" s="61"/>
      <c r="R88" s="61"/>
      <c r="S88" s="62"/>
      <c r="T88" s="48"/>
      <c r="U88" s="49"/>
      <c r="V88" s="50"/>
      <c r="W88" s="54"/>
      <c r="X88" s="55"/>
      <c r="Y88" s="55"/>
      <c r="Z88" s="55"/>
      <c r="AA88" s="55"/>
      <c r="AB88" s="55"/>
      <c r="AC88" s="56"/>
      <c r="AD88" s="60"/>
      <c r="AE88" s="61"/>
      <c r="AF88" s="61"/>
      <c r="AG88" s="61"/>
      <c r="AH88" s="61"/>
      <c r="AI88" s="61"/>
      <c r="AJ88" s="62"/>
    </row>
    <row r="89" spans="3:36" ht="15">
      <c r="C89" s="51"/>
      <c r="D89" s="52"/>
      <c r="E89" s="53"/>
      <c r="F89" s="57"/>
      <c r="G89" s="58"/>
      <c r="H89" s="58"/>
      <c r="I89" s="58"/>
      <c r="J89" s="58"/>
      <c r="K89" s="58"/>
      <c r="L89" s="59"/>
      <c r="M89" s="63"/>
      <c r="N89" s="64"/>
      <c r="O89" s="64"/>
      <c r="P89" s="64"/>
      <c r="Q89" s="64"/>
      <c r="R89" s="64"/>
      <c r="S89" s="65"/>
      <c r="T89" s="51"/>
      <c r="U89" s="52"/>
      <c r="V89" s="53"/>
      <c r="W89" s="57"/>
      <c r="X89" s="58"/>
      <c r="Y89" s="58"/>
      <c r="Z89" s="58"/>
      <c r="AA89" s="58"/>
      <c r="AB89" s="58"/>
      <c r="AC89" s="59"/>
      <c r="AD89" s="63"/>
      <c r="AE89" s="64"/>
      <c r="AF89" s="64"/>
      <c r="AG89" s="64"/>
      <c r="AH89" s="64"/>
      <c r="AI89" s="64"/>
      <c r="AJ89" s="65"/>
    </row>
    <row r="90" spans="3:36" ht="15">
      <c r="C90" s="66">
        <v>3</v>
      </c>
      <c r="D90" s="67"/>
      <c r="E90" s="68"/>
      <c r="F90" s="69"/>
      <c r="G90" s="70"/>
      <c r="H90" s="70"/>
      <c r="I90" s="70"/>
      <c r="J90" s="70"/>
      <c r="K90" s="70"/>
      <c r="L90" s="71"/>
      <c r="M90" s="72"/>
      <c r="N90" s="73"/>
      <c r="O90" s="73"/>
      <c r="P90" s="73"/>
      <c r="Q90" s="73"/>
      <c r="R90" s="73"/>
      <c r="S90" s="74"/>
      <c r="T90" s="66">
        <v>9</v>
      </c>
      <c r="U90" s="67"/>
      <c r="V90" s="68"/>
      <c r="W90" s="69"/>
      <c r="X90" s="70"/>
      <c r="Y90" s="70"/>
      <c r="Z90" s="70"/>
      <c r="AA90" s="70"/>
      <c r="AB90" s="70"/>
      <c r="AC90" s="71"/>
      <c r="AD90" s="72"/>
      <c r="AE90" s="73"/>
      <c r="AF90" s="73"/>
      <c r="AG90" s="73"/>
      <c r="AH90" s="73"/>
      <c r="AI90" s="73"/>
      <c r="AJ90" s="74"/>
    </row>
    <row r="91" spans="3:36" ht="15">
      <c r="C91" s="48"/>
      <c r="D91" s="49"/>
      <c r="E91" s="50"/>
      <c r="F91" s="54"/>
      <c r="G91" s="55"/>
      <c r="H91" s="55"/>
      <c r="I91" s="55"/>
      <c r="J91" s="55"/>
      <c r="K91" s="55"/>
      <c r="L91" s="56"/>
      <c r="M91" s="60"/>
      <c r="N91" s="61"/>
      <c r="O91" s="61"/>
      <c r="P91" s="61"/>
      <c r="Q91" s="61"/>
      <c r="R91" s="61"/>
      <c r="S91" s="62"/>
      <c r="T91" s="48"/>
      <c r="U91" s="49"/>
      <c r="V91" s="50"/>
      <c r="W91" s="54"/>
      <c r="X91" s="55"/>
      <c r="Y91" s="55"/>
      <c r="Z91" s="55"/>
      <c r="AA91" s="55"/>
      <c r="AB91" s="55"/>
      <c r="AC91" s="56"/>
      <c r="AD91" s="60"/>
      <c r="AE91" s="61"/>
      <c r="AF91" s="61"/>
      <c r="AG91" s="61"/>
      <c r="AH91" s="61"/>
      <c r="AI91" s="61"/>
      <c r="AJ91" s="62"/>
    </row>
    <row r="92" spans="3:36" ht="15">
      <c r="C92" s="51"/>
      <c r="D92" s="52"/>
      <c r="E92" s="53"/>
      <c r="F92" s="57"/>
      <c r="G92" s="58"/>
      <c r="H92" s="58"/>
      <c r="I92" s="58"/>
      <c r="J92" s="58"/>
      <c r="K92" s="58"/>
      <c r="L92" s="59"/>
      <c r="M92" s="63"/>
      <c r="N92" s="64"/>
      <c r="O92" s="64"/>
      <c r="P92" s="64"/>
      <c r="Q92" s="64"/>
      <c r="R92" s="64"/>
      <c r="S92" s="65"/>
      <c r="T92" s="51"/>
      <c r="U92" s="52"/>
      <c r="V92" s="53"/>
      <c r="W92" s="57"/>
      <c r="X92" s="58"/>
      <c r="Y92" s="58"/>
      <c r="Z92" s="58"/>
      <c r="AA92" s="58"/>
      <c r="AB92" s="58"/>
      <c r="AC92" s="59"/>
      <c r="AD92" s="63"/>
      <c r="AE92" s="64"/>
      <c r="AF92" s="64"/>
      <c r="AG92" s="64"/>
      <c r="AH92" s="64"/>
      <c r="AI92" s="64"/>
      <c r="AJ92" s="65"/>
    </row>
    <row r="93" spans="3:36" ht="15">
      <c r="C93" s="66">
        <v>4</v>
      </c>
      <c r="D93" s="67"/>
      <c r="E93" s="68"/>
      <c r="F93" s="69"/>
      <c r="G93" s="70"/>
      <c r="H93" s="70"/>
      <c r="I93" s="70"/>
      <c r="J93" s="70"/>
      <c r="K93" s="70"/>
      <c r="L93" s="71"/>
      <c r="M93" s="72"/>
      <c r="N93" s="73"/>
      <c r="O93" s="73"/>
      <c r="P93" s="73"/>
      <c r="Q93" s="73"/>
      <c r="R93" s="73"/>
      <c r="S93" s="74"/>
      <c r="T93" s="66">
        <v>10</v>
      </c>
      <c r="U93" s="67"/>
      <c r="V93" s="68"/>
      <c r="W93" s="69"/>
      <c r="X93" s="70"/>
      <c r="Y93" s="70"/>
      <c r="Z93" s="70"/>
      <c r="AA93" s="70"/>
      <c r="AB93" s="70"/>
      <c r="AC93" s="71"/>
      <c r="AD93" s="72"/>
      <c r="AE93" s="73"/>
      <c r="AF93" s="73"/>
      <c r="AG93" s="73"/>
      <c r="AH93" s="73"/>
      <c r="AI93" s="73"/>
      <c r="AJ93" s="74"/>
    </row>
    <row r="94" spans="3:36" ht="15">
      <c r="C94" s="48"/>
      <c r="D94" s="49"/>
      <c r="E94" s="50"/>
      <c r="F94" s="54"/>
      <c r="G94" s="55"/>
      <c r="H94" s="55"/>
      <c r="I94" s="55"/>
      <c r="J94" s="55"/>
      <c r="K94" s="55"/>
      <c r="L94" s="56"/>
      <c r="M94" s="60"/>
      <c r="N94" s="61"/>
      <c r="O94" s="61"/>
      <c r="P94" s="61"/>
      <c r="Q94" s="61"/>
      <c r="R94" s="61"/>
      <c r="S94" s="62"/>
      <c r="T94" s="48"/>
      <c r="U94" s="49"/>
      <c r="V94" s="50"/>
      <c r="W94" s="54"/>
      <c r="X94" s="55"/>
      <c r="Y94" s="55"/>
      <c r="Z94" s="55"/>
      <c r="AA94" s="55"/>
      <c r="AB94" s="55"/>
      <c r="AC94" s="56"/>
      <c r="AD94" s="60"/>
      <c r="AE94" s="61"/>
      <c r="AF94" s="61"/>
      <c r="AG94" s="61"/>
      <c r="AH94" s="61"/>
      <c r="AI94" s="61"/>
      <c r="AJ94" s="62"/>
    </row>
    <row r="95" spans="3:36" ht="15">
      <c r="C95" s="51"/>
      <c r="D95" s="52"/>
      <c r="E95" s="53"/>
      <c r="F95" s="57"/>
      <c r="G95" s="58"/>
      <c r="H95" s="58"/>
      <c r="I95" s="58"/>
      <c r="J95" s="58"/>
      <c r="K95" s="58"/>
      <c r="L95" s="59"/>
      <c r="M95" s="63"/>
      <c r="N95" s="64"/>
      <c r="O95" s="64"/>
      <c r="P95" s="64"/>
      <c r="Q95" s="64"/>
      <c r="R95" s="64"/>
      <c r="S95" s="65"/>
      <c r="T95" s="51"/>
      <c r="U95" s="52"/>
      <c r="V95" s="53"/>
      <c r="W95" s="57"/>
      <c r="X95" s="58"/>
      <c r="Y95" s="58"/>
      <c r="Z95" s="58"/>
      <c r="AA95" s="58"/>
      <c r="AB95" s="58"/>
      <c r="AC95" s="59"/>
      <c r="AD95" s="63"/>
      <c r="AE95" s="64"/>
      <c r="AF95" s="64"/>
      <c r="AG95" s="64"/>
      <c r="AH95" s="64"/>
      <c r="AI95" s="64"/>
      <c r="AJ95" s="65"/>
    </row>
    <row r="96" spans="3:36" ht="15">
      <c r="C96" s="66">
        <v>5</v>
      </c>
      <c r="D96" s="67"/>
      <c r="E96" s="68"/>
      <c r="F96" s="69"/>
      <c r="G96" s="70"/>
      <c r="H96" s="70"/>
      <c r="I96" s="70"/>
      <c r="J96" s="70"/>
      <c r="K96" s="70"/>
      <c r="L96" s="71"/>
      <c r="M96" s="72"/>
      <c r="N96" s="73"/>
      <c r="O96" s="73"/>
      <c r="P96" s="73"/>
      <c r="Q96" s="73"/>
      <c r="R96" s="73"/>
      <c r="S96" s="74"/>
      <c r="T96" s="66">
        <v>11</v>
      </c>
      <c r="U96" s="67"/>
      <c r="V96" s="68"/>
      <c r="W96" s="69"/>
      <c r="X96" s="70"/>
      <c r="Y96" s="70"/>
      <c r="Z96" s="70"/>
      <c r="AA96" s="70"/>
      <c r="AB96" s="70"/>
      <c r="AC96" s="71"/>
      <c r="AD96" s="72"/>
      <c r="AE96" s="73"/>
      <c r="AF96" s="73"/>
      <c r="AG96" s="73"/>
      <c r="AH96" s="73"/>
      <c r="AI96" s="73"/>
      <c r="AJ96" s="74"/>
    </row>
    <row r="97" spans="3:36" ht="15">
      <c r="C97" s="48"/>
      <c r="D97" s="49"/>
      <c r="E97" s="50"/>
      <c r="F97" s="54"/>
      <c r="G97" s="55"/>
      <c r="H97" s="55"/>
      <c r="I97" s="55"/>
      <c r="J97" s="55"/>
      <c r="K97" s="55"/>
      <c r="L97" s="56"/>
      <c r="M97" s="60"/>
      <c r="N97" s="61"/>
      <c r="O97" s="61"/>
      <c r="P97" s="61"/>
      <c r="Q97" s="61"/>
      <c r="R97" s="61"/>
      <c r="S97" s="62"/>
      <c r="T97" s="48"/>
      <c r="U97" s="49"/>
      <c r="V97" s="50"/>
      <c r="W97" s="54"/>
      <c r="X97" s="55"/>
      <c r="Y97" s="55"/>
      <c r="Z97" s="55"/>
      <c r="AA97" s="55"/>
      <c r="AB97" s="55"/>
      <c r="AC97" s="56"/>
      <c r="AD97" s="60"/>
      <c r="AE97" s="61"/>
      <c r="AF97" s="61"/>
      <c r="AG97" s="61"/>
      <c r="AH97" s="61"/>
      <c r="AI97" s="61"/>
      <c r="AJ97" s="62"/>
    </row>
    <row r="98" spans="3:36" ht="15">
      <c r="C98" s="51"/>
      <c r="D98" s="52"/>
      <c r="E98" s="53"/>
      <c r="F98" s="57"/>
      <c r="G98" s="58"/>
      <c r="H98" s="58"/>
      <c r="I98" s="58"/>
      <c r="J98" s="58"/>
      <c r="K98" s="58"/>
      <c r="L98" s="59"/>
      <c r="M98" s="63"/>
      <c r="N98" s="64"/>
      <c r="O98" s="64"/>
      <c r="P98" s="64"/>
      <c r="Q98" s="64"/>
      <c r="R98" s="64"/>
      <c r="S98" s="65"/>
      <c r="T98" s="51"/>
      <c r="U98" s="52"/>
      <c r="V98" s="53"/>
      <c r="W98" s="57"/>
      <c r="X98" s="58"/>
      <c r="Y98" s="58"/>
      <c r="Z98" s="58"/>
      <c r="AA98" s="58"/>
      <c r="AB98" s="58"/>
      <c r="AC98" s="59"/>
      <c r="AD98" s="63"/>
      <c r="AE98" s="64"/>
      <c r="AF98" s="64"/>
      <c r="AG98" s="64"/>
      <c r="AH98" s="64"/>
      <c r="AI98" s="64"/>
      <c r="AJ98" s="65"/>
    </row>
    <row r="99" spans="3:36" ht="15">
      <c r="C99" s="66">
        <v>6</v>
      </c>
      <c r="D99" s="67"/>
      <c r="E99" s="68"/>
      <c r="F99" s="69"/>
      <c r="G99" s="70"/>
      <c r="H99" s="70"/>
      <c r="I99" s="70"/>
      <c r="J99" s="70"/>
      <c r="K99" s="70"/>
      <c r="L99" s="71"/>
      <c r="M99" s="72"/>
      <c r="N99" s="73"/>
      <c r="O99" s="73"/>
      <c r="P99" s="73"/>
      <c r="Q99" s="73"/>
      <c r="R99" s="73"/>
      <c r="S99" s="74"/>
      <c r="T99" s="66">
        <v>12</v>
      </c>
      <c r="U99" s="67"/>
      <c r="V99" s="68"/>
      <c r="W99" s="69"/>
      <c r="X99" s="70"/>
      <c r="Y99" s="70"/>
      <c r="Z99" s="70"/>
      <c r="AA99" s="70"/>
      <c r="AB99" s="70"/>
      <c r="AC99" s="71"/>
      <c r="AD99" s="72"/>
      <c r="AE99" s="73"/>
      <c r="AF99" s="73"/>
      <c r="AG99" s="73"/>
      <c r="AH99" s="73"/>
      <c r="AI99" s="73"/>
      <c r="AJ99" s="74"/>
    </row>
    <row r="100" spans="3:36" ht="15">
      <c r="C100" s="48"/>
      <c r="D100" s="49"/>
      <c r="E100" s="50"/>
      <c r="F100" s="54"/>
      <c r="G100" s="55"/>
      <c r="H100" s="55"/>
      <c r="I100" s="55"/>
      <c r="J100" s="55"/>
      <c r="K100" s="55"/>
      <c r="L100" s="56"/>
      <c r="M100" s="60"/>
      <c r="N100" s="61"/>
      <c r="O100" s="61"/>
      <c r="P100" s="61"/>
      <c r="Q100" s="61"/>
      <c r="R100" s="61"/>
      <c r="S100" s="62"/>
      <c r="T100" s="48"/>
      <c r="U100" s="49"/>
      <c r="V100" s="50"/>
      <c r="W100" s="54"/>
      <c r="X100" s="55"/>
      <c r="Y100" s="55"/>
      <c r="Z100" s="55"/>
      <c r="AA100" s="55"/>
      <c r="AB100" s="55"/>
      <c r="AC100" s="56"/>
      <c r="AD100" s="60"/>
      <c r="AE100" s="61"/>
      <c r="AF100" s="61"/>
      <c r="AG100" s="61"/>
      <c r="AH100" s="61"/>
      <c r="AI100" s="61"/>
      <c r="AJ100" s="62"/>
    </row>
    <row r="101" spans="3:36" ht="15">
      <c r="C101" s="51"/>
      <c r="D101" s="52"/>
      <c r="E101" s="53"/>
      <c r="F101" s="57"/>
      <c r="G101" s="58"/>
      <c r="H101" s="58"/>
      <c r="I101" s="58"/>
      <c r="J101" s="58"/>
      <c r="K101" s="58"/>
      <c r="L101" s="59"/>
      <c r="M101" s="63"/>
      <c r="N101" s="64"/>
      <c r="O101" s="64"/>
      <c r="P101" s="64"/>
      <c r="Q101" s="64"/>
      <c r="R101" s="64"/>
      <c r="S101" s="65"/>
      <c r="T101" s="51"/>
      <c r="U101" s="52"/>
      <c r="V101" s="53"/>
      <c r="W101" s="57"/>
      <c r="X101" s="58"/>
      <c r="Y101" s="58"/>
      <c r="Z101" s="58"/>
      <c r="AA101" s="58"/>
      <c r="AB101" s="58"/>
      <c r="AC101" s="59"/>
      <c r="AD101" s="63"/>
      <c r="AE101" s="64"/>
      <c r="AF101" s="64"/>
      <c r="AG101" s="64"/>
      <c r="AH101" s="64"/>
      <c r="AI101" s="64"/>
      <c r="AJ101" s="65"/>
    </row>
    <row r="102" spans="3:36" ht="15" customHeight="1">
      <c r="C102" s="75" t="str">
        <f>IF(SUM(M84:S101,AD84:AJ101)=AC24,"","FEHLER: Höhe der Raten stimmt nicht mit der in Anspruch genommenen Zuwendung (S. 1) überein!")</f>
        <v/>
      </c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</row>
    <row r="103" spans="3:36" ht="1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" ht="15">
      <c r="A104" s="11" t="s">
        <v>27</v>
      </c>
      <c r="C104" s="2" t="s">
        <v>28</v>
      </c>
    </row>
    <row r="105" ht="15">
      <c r="A105" s="11"/>
    </row>
    <row r="106" spans="1:36" ht="15">
      <c r="A106" s="11"/>
      <c r="E106" s="46" t="s">
        <v>35</v>
      </c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13"/>
      <c r="AA106" s="46" t="s">
        <v>26</v>
      </c>
      <c r="AB106" s="46"/>
      <c r="AC106" s="46"/>
      <c r="AD106" s="46"/>
      <c r="AE106" s="46"/>
      <c r="AF106" s="46"/>
      <c r="AG106" s="46"/>
      <c r="AH106" s="46"/>
      <c r="AI106" s="46"/>
      <c r="AJ106" s="46"/>
    </row>
    <row r="108" spans="3:36" ht="15">
      <c r="C108" s="2" t="s">
        <v>29</v>
      </c>
      <c r="E108" s="47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</row>
    <row r="110" spans="3:36" ht="15">
      <c r="C110" s="2" t="s">
        <v>30</v>
      </c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</row>
    <row r="112" spans="3:36" ht="15">
      <c r="C112" s="2" t="s">
        <v>31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</row>
    <row r="114" spans="3:36" ht="15">
      <c r="C114" s="2" t="s">
        <v>32</v>
      </c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</row>
    <row r="116" spans="3:36" ht="15">
      <c r="C116" s="2" t="s">
        <v>33</v>
      </c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</row>
    <row r="118" spans="3:36" ht="15">
      <c r="C118" s="2" t="s">
        <v>34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</row>
    <row r="119" spans="4:36" ht="15">
      <c r="D119" s="14"/>
      <c r="E119" s="45" t="str">
        <f>IF(SUM(AA108:AJ118)=T65,"","FEHLER: Summe stimmt nicht mit den tatsächlichen Einnahmen lt. Finanzierungsplan (S. 2) überein!")</f>
        <v/>
      </c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</row>
    <row r="121" spans="1:3" ht="15">
      <c r="A121" s="22" t="s">
        <v>36</v>
      </c>
      <c r="C121" s="2" t="s">
        <v>38</v>
      </c>
    </row>
    <row r="123" spans="5:36" ht="15">
      <c r="E123" s="46" t="s">
        <v>39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13"/>
      <c r="AA123" s="46" t="s">
        <v>26</v>
      </c>
      <c r="AB123" s="46"/>
      <c r="AC123" s="46"/>
      <c r="AD123" s="46"/>
      <c r="AE123" s="46"/>
      <c r="AF123" s="46"/>
      <c r="AG123" s="46"/>
      <c r="AH123" s="46"/>
      <c r="AI123" s="46"/>
      <c r="AJ123" s="46"/>
    </row>
    <row r="125" spans="3:36" ht="15">
      <c r="C125" s="2" t="s">
        <v>29</v>
      </c>
      <c r="E125" s="47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</row>
    <row r="127" spans="3:36" ht="15">
      <c r="C127" s="2" t="s">
        <v>30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</row>
    <row r="129" spans="3:36" ht="15">
      <c r="C129" s="2" t="s">
        <v>31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</row>
    <row r="131" spans="3:36" ht="15">
      <c r="C131" s="2" t="s">
        <v>32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</row>
    <row r="133" spans="3:36" ht="15">
      <c r="C133" s="2" t="s">
        <v>33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</row>
    <row r="135" spans="3:36" ht="15">
      <c r="C135" s="2" t="s">
        <v>34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</row>
    <row r="136" spans="4:36" ht="15">
      <c r="D136" s="14"/>
      <c r="E136" s="45" t="str">
        <f>IF(SUM(AA125:AJ135)=T68,"","FEHLER: Summe stimmt nicht mit den tatsächlichen Einnahmen (S. 2) überein!")</f>
        <v/>
      </c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</row>
    <row r="140" spans="1:3" ht="15">
      <c r="A140" s="22" t="s">
        <v>37</v>
      </c>
      <c r="C140" s="2" t="s">
        <v>40</v>
      </c>
    </row>
    <row r="142" spans="3:36" ht="15" customHeight="1">
      <c r="C142" s="126"/>
      <c r="D142" s="118"/>
      <c r="E142" s="118"/>
      <c r="F142" s="118"/>
      <c r="G142" s="118"/>
      <c r="H142" s="119"/>
      <c r="I142" s="117" t="s">
        <v>83</v>
      </c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9"/>
      <c r="W142" s="126" t="s">
        <v>44</v>
      </c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9"/>
    </row>
    <row r="143" spans="3:36" ht="15">
      <c r="C143" s="120"/>
      <c r="D143" s="121"/>
      <c r="E143" s="121"/>
      <c r="F143" s="121"/>
      <c r="G143" s="121"/>
      <c r="H143" s="122"/>
      <c r="I143" s="120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2"/>
      <c r="W143" s="120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2"/>
    </row>
    <row r="144" spans="3:36" ht="15" customHeight="1">
      <c r="C144" s="120"/>
      <c r="D144" s="121"/>
      <c r="E144" s="121"/>
      <c r="F144" s="121"/>
      <c r="G144" s="121"/>
      <c r="H144" s="122"/>
      <c r="I144" s="120" t="s">
        <v>45</v>
      </c>
      <c r="J144" s="121"/>
      <c r="K144" s="121"/>
      <c r="L144" s="121"/>
      <c r="M144" s="121"/>
      <c r="N144" s="121"/>
      <c r="O144" s="122"/>
      <c r="P144" s="120" t="s">
        <v>46</v>
      </c>
      <c r="Q144" s="121"/>
      <c r="R144" s="121"/>
      <c r="S144" s="121"/>
      <c r="T144" s="121"/>
      <c r="U144" s="121"/>
      <c r="V144" s="122"/>
      <c r="W144" s="120" t="s">
        <v>45</v>
      </c>
      <c r="X144" s="121"/>
      <c r="Y144" s="121"/>
      <c r="Z144" s="121"/>
      <c r="AA144" s="121"/>
      <c r="AB144" s="121"/>
      <c r="AC144" s="122"/>
      <c r="AD144" s="120" t="s">
        <v>46</v>
      </c>
      <c r="AE144" s="121"/>
      <c r="AF144" s="121"/>
      <c r="AG144" s="121"/>
      <c r="AH144" s="121"/>
      <c r="AI144" s="121"/>
      <c r="AJ144" s="122"/>
    </row>
    <row r="145" spans="3:36" ht="15" thickBot="1">
      <c r="C145" s="123"/>
      <c r="D145" s="124"/>
      <c r="E145" s="124"/>
      <c r="F145" s="124"/>
      <c r="G145" s="124"/>
      <c r="H145" s="125"/>
      <c r="I145" s="123"/>
      <c r="J145" s="124"/>
      <c r="K145" s="124"/>
      <c r="L145" s="124"/>
      <c r="M145" s="124"/>
      <c r="N145" s="124"/>
      <c r="O145" s="125"/>
      <c r="P145" s="123"/>
      <c r="Q145" s="124"/>
      <c r="R145" s="124"/>
      <c r="S145" s="124"/>
      <c r="T145" s="124"/>
      <c r="U145" s="124"/>
      <c r="V145" s="125"/>
      <c r="W145" s="123"/>
      <c r="X145" s="124"/>
      <c r="Y145" s="124"/>
      <c r="Z145" s="124"/>
      <c r="AA145" s="124"/>
      <c r="AB145" s="124"/>
      <c r="AC145" s="125"/>
      <c r="AD145" s="123"/>
      <c r="AE145" s="124"/>
      <c r="AF145" s="124"/>
      <c r="AG145" s="124"/>
      <c r="AH145" s="124"/>
      <c r="AI145" s="124"/>
      <c r="AJ145" s="125"/>
    </row>
    <row r="146" spans="3:36" ht="15" customHeight="1" thickTop="1">
      <c r="C146" s="157" t="s">
        <v>41</v>
      </c>
      <c r="D146" s="158"/>
      <c r="E146" s="158"/>
      <c r="F146" s="158"/>
      <c r="G146" s="158"/>
      <c r="H146" s="159"/>
      <c r="I146" s="72"/>
      <c r="J146" s="73"/>
      <c r="K146" s="73"/>
      <c r="L146" s="73"/>
      <c r="M146" s="73"/>
      <c r="N146" s="73"/>
      <c r="O146" s="74"/>
      <c r="P146" s="72"/>
      <c r="Q146" s="73"/>
      <c r="R146" s="73"/>
      <c r="S146" s="73"/>
      <c r="T146" s="73"/>
      <c r="U146" s="73"/>
      <c r="V146" s="74"/>
      <c r="W146" s="72"/>
      <c r="X146" s="73"/>
      <c r="Y146" s="73"/>
      <c r="Z146" s="73"/>
      <c r="AA146" s="73"/>
      <c r="AB146" s="73"/>
      <c r="AC146" s="74"/>
      <c r="AD146" s="72"/>
      <c r="AE146" s="73"/>
      <c r="AF146" s="73"/>
      <c r="AG146" s="73"/>
      <c r="AH146" s="73"/>
      <c r="AI146" s="73"/>
      <c r="AJ146" s="74"/>
    </row>
    <row r="147" spans="3:36" ht="15">
      <c r="C147" s="157"/>
      <c r="D147" s="158"/>
      <c r="E147" s="158"/>
      <c r="F147" s="158"/>
      <c r="G147" s="158"/>
      <c r="H147" s="159"/>
      <c r="I147" s="60"/>
      <c r="J147" s="61"/>
      <c r="K147" s="61"/>
      <c r="L147" s="61"/>
      <c r="M147" s="61"/>
      <c r="N147" s="61"/>
      <c r="O147" s="62"/>
      <c r="P147" s="60"/>
      <c r="Q147" s="61"/>
      <c r="R147" s="61"/>
      <c r="S147" s="61"/>
      <c r="T147" s="61"/>
      <c r="U147" s="61"/>
      <c r="V147" s="62"/>
      <c r="W147" s="60"/>
      <c r="X147" s="61"/>
      <c r="Y147" s="61"/>
      <c r="Z147" s="61"/>
      <c r="AA147" s="61"/>
      <c r="AB147" s="61"/>
      <c r="AC147" s="62"/>
      <c r="AD147" s="60"/>
      <c r="AE147" s="61"/>
      <c r="AF147" s="61"/>
      <c r="AG147" s="61"/>
      <c r="AH147" s="61"/>
      <c r="AI147" s="61"/>
      <c r="AJ147" s="62"/>
    </row>
    <row r="148" spans="3:36" ht="15">
      <c r="C148" s="160"/>
      <c r="D148" s="161"/>
      <c r="E148" s="161"/>
      <c r="F148" s="161"/>
      <c r="G148" s="161"/>
      <c r="H148" s="162"/>
      <c r="I148" s="63"/>
      <c r="J148" s="64"/>
      <c r="K148" s="64"/>
      <c r="L148" s="64"/>
      <c r="M148" s="64"/>
      <c r="N148" s="64"/>
      <c r="O148" s="65"/>
      <c r="P148" s="63"/>
      <c r="Q148" s="64"/>
      <c r="R148" s="64"/>
      <c r="S148" s="64"/>
      <c r="T148" s="64"/>
      <c r="U148" s="64"/>
      <c r="V148" s="65"/>
      <c r="W148" s="63"/>
      <c r="X148" s="64"/>
      <c r="Y148" s="64"/>
      <c r="Z148" s="64"/>
      <c r="AA148" s="64"/>
      <c r="AB148" s="64"/>
      <c r="AC148" s="65"/>
      <c r="AD148" s="63"/>
      <c r="AE148" s="64"/>
      <c r="AF148" s="64"/>
      <c r="AG148" s="64"/>
      <c r="AH148" s="64"/>
      <c r="AI148" s="64"/>
      <c r="AJ148" s="65"/>
    </row>
    <row r="149" spans="3:36" ht="15" customHeight="1">
      <c r="C149" s="163" t="s">
        <v>42</v>
      </c>
      <c r="D149" s="164"/>
      <c r="E149" s="164"/>
      <c r="F149" s="164"/>
      <c r="G149" s="164"/>
      <c r="H149" s="165"/>
      <c r="I149" s="72"/>
      <c r="J149" s="73"/>
      <c r="K149" s="73"/>
      <c r="L149" s="73"/>
      <c r="M149" s="73"/>
      <c r="N149" s="73"/>
      <c r="O149" s="74"/>
      <c r="P149" s="72"/>
      <c r="Q149" s="73"/>
      <c r="R149" s="73"/>
      <c r="S149" s="73"/>
      <c r="T149" s="73"/>
      <c r="U149" s="73"/>
      <c r="V149" s="74"/>
      <c r="W149" s="72"/>
      <c r="X149" s="73"/>
      <c r="Y149" s="73"/>
      <c r="Z149" s="73"/>
      <c r="AA149" s="73"/>
      <c r="AB149" s="73"/>
      <c r="AC149" s="74"/>
      <c r="AD149" s="72"/>
      <c r="AE149" s="73"/>
      <c r="AF149" s="73"/>
      <c r="AG149" s="73"/>
      <c r="AH149" s="73"/>
      <c r="AI149" s="73"/>
      <c r="AJ149" s="74"/>
    </row>
    <row r="150" spans="3:36" ht="15">
      <c r="C150" s="157"/>
      <c r="D150" s="158"/>
      <c r="E150" s="158"/>
      <c r="F150" s="158"/>
      <c r="G150" s="158"/>
      <c r="H150" s="159"/>
      <c r="I150" s="60"/>
      <c r="J150" s="61"/>
      <c r="K150" s="61"/>
      <c r="L150" s="61"/>
      <c r="M150" s="61"/>
      <c r="N150" s="61"/>
      <c r="O150" s="62"/>
      <c r="P150" s="60"/>
      <c r="Q150" s="61"/>
      <c r="R150" s="61"/>
      <c r="S150" s="61"/>
      <c r="T150" s="61"/>
      <c r="U150" s="61"/>
      <c r="V150" s="62"/>
      <c r="W150" s="60"/>
      <c r="X150" s="61"/>
      <c r="Y150" s="61"/>
      <c r="Z150" s="61"/>
      <c r="AA150" s="61"/>
      <c r="AB150" s="61"/>
      <c r="AC150" s="62"/>
      <c r="AD150" s="60"/>
      <c r="AE150" s="61"/>
      <c r="AF150" s="61"/>
      <c r="AG150" s="61"/>
      <c r="AH150" s="61"/>
      <c r="AI150" s="61"/>
      <c r="AJ150" s="62"/>
    </row>
    <row r="151" spans="3:36" ht="15">
      <c r="C151" s="160"/>
      <c r="D151" s="161"/>
      <c r="E151" s="161"/>
      <c r="F151" s="161"/>
      <c r="G151" s="161"/>
      <c r="H151" s="162"/>
      <c r="I151" s="63"/>
      <c r="J151" s="64"/>
      <c r="K151" s="64"/>
      <c r="L151" s="64"/>
      <c r="M151" s="64"/>
      <c r="N151" s="64"/>
      <c r="O151" s="65"/>
      <c r="P151" s="63"/>
      <c r="Q151" s="64"/>
      <c r="R151" s="64"/>
      <c r="S151" s="64"/>
      <c r="T151" s="64"/>
      <c r="U151" s="64"/>
      <c r="V151" s="65"/>
      <c r="W151" s="63"/>
      <c r="X151" s="64"/>
      <c r="Y151" s="64"/>
      <c r="Z151" s="64"/>
      <c r="AA151" s="64"/>
      <c r="AB151" s="64"/>
      <c r="AC151" s="65"/>
      <c r="AD151" s="63"/>
      <c r="AE151" s="64"/>
      <c r="AF151" s="64"/>
      <c r="AG151" s="64"/>
      <c r="AH151" s="64"/>
      <c r="AI151" s="64"/>
      <c r="AJ151" s="65"/>
    </row>
    <row r="152" spans="3:36" ht="15" customHeight="1">
      <c r="C152" s="163" t="s">
        <v>43</v>
      </c>
      <c r="D152" s="164"/>
      <c r="E152" s="164"/>
      <c r="F152" s="164"/>
      <c r="G152" s="164"/>
      <c r="H152" s="165"/>
      <c r="I152" s="72"/>
      <c r="J152" s="73"/>
      <c r="K152" s="73"/>
      <c r="L152" s="73"/>
      <c r="M152" s="73"/>
      <c r="N152" s="73"/>
      <c r="O152" s="74"/>
      <c r="P152" s="72"/>
      <c r="Q152" s="73"/>
      <c r="R152" s="73"/>
      <c r="S152" s="73"/>
      <c r="T152" s="73"/>
      <c r="U152" s="73"/>
      <c r="V152" s="74"/>
      <c r="W152" s="72"/>
      <c r="X152" s="73"/>
      <c r="Y152" s="73"/>
      <c r="Z152" s="73"/>
      <c r="AA152" s="73"/>
      <c r="AB152" s="73"/>
      <c r="AC152" s="74"/>
      <c r="AD152" s="72"/>
      <c r="AE152" s="73"/>
      <c r="AF152" s="73"/>
      <c r="AG152" s="73"/>
      <c r="AH152" s="73"/>
      <c r="AI152" s="73"/>
      <c r="AJ152" s="74"/>
    </row>
    <row r="153" spans="3:36" ht="15">
      <c r="C153" s="157"/>
      <c r="D153" s="158"/>
      <c r="E153" s="158"/>
      <c r="F153" s="158"/>
      <c r="G153" s="158"/>
      <c r="H153" s="159"/>
      <c r="I153" s="60"/>
      <c r="J153" s="61"/>
      <c r="K153" s="61"/>
      <c r="L153" s="61"/>
      <c r="M153" s="61"/>
      <c r="N153" s="61"/>
      <c r="O153" s="62"/>
      <c r="P153" s="60"/>
      <c r="Q153" s="61"/>
      <c r="R153" s="61"/>
      <c r="S153" s="61"/>
      <c r="T153" s="61"/>
      <c r="U153" s="61"/>
      <c r="V153" s="62"/>
      <c r="W153" s="60"/>
      <c r="X153" s="61"/>
      <c r="Y153" s="61"/>
      <c r="Z153" s="61"/>
      <c r="AA153" s="61"/>
      <c r="AB153" s="61"/>
      <c r="AC153" s="62"/>
      <c r="AD153" s="60"/>
      <c r="AE153" s="61"/>
      <c r="AF153" s="61"/>
      <c r="AG153" s="61"/>
      <c r="AH153" s="61"/>
      <c r="AI153" s="61"/>
      <c r="AJ153" s="62"/>
    </row>
    <row r="154" spans="3:36" ht="15" thickBot="1">
      <c r="C154" s="166"/>
      <c r="D154" s="167"/>
      <c r="E154" s="167"/>
      <c r="F154" s="167"/>
      <c r="G154" s="167"/>
      <c r="H154" s="168"/>
      <c r="I154" s="136"/>
      <c r="J154" s="137"/>
      <c r="K154" s="137"/>
      <c r="L154" s="137"/>
      <c r="M154" s="137"/>
      <c r="N154" s="137"/>
      <c r="O154" s="138"/>
      <c r="P154" s="136"/>
      <c r="Q154" s="137"/>
      <c r="R154" s="137"/>
      <c r="S154" s="137"/>
      <c r="T154" s="137"/>
      <c r="U154" s="137"/>
      <c r="V154" s="138"/>
      <c r="W154" s="136"/>
      <c r="X154" s="137"/>
      <c r="Y154" s="137"/>
      <c r="Z154" s="137"/>
      <c r="AA154" s="137"/>
      <c r="AB154" s="137"/>
      <c r="AC154" s="138"/>
      <c r="AD154" s="136"/>
      <c r="AE154" s="137"/>
      <c r="AF154" s="137"/>
      <c r="AG154" s="137"/>
      <c r="AH154" s="137"/>
      <c r="AI154" s="137"/>
      <c r="AJ154" s="138"/>
    </row>
    <row r="155" spans="3:36" ht="15" thickTop="1">
      <c r="C155" s="157"/>
      <c r="D155" s="158"/>
      <c r="E155" s="158"/>
      <c r="F155" s="158"/>
      <c r="G155" s="158"/>
      <c r="H155" s="159"/>
      <c r="I155" s="90">
        <f>SUM(I146:O154)</f>
        <v>0</v>
      </c>
      <c r="J155" s="91"/>
      <c r="K155" s="91"/>
      <c r="L155" s="91"/>
      <c r="M155" s="91"/>
      <c r="N155" s="91"/>
      <c r="O155" s="92"/>
      <c r="P155" s="90">
        <f>SUM(P146:V154)</f>
        <v>0</v>
      </c>
      <c r="Q155" s="91"/>
      <c r="R155" s="91"/>
      <c r="S155" s="91"/>
      <c r="T155" s="91"/>
      <c r="U155" s="91"/>
      <c r="V155" s="92"/>
      <c r="W155" s="90">
        <f>SUM(W146:AC154)</f>
        <v>0</v>
      </c>
      <c r="X155" s="91"/>
      <c r="Y155" s="91"/>
      <c r="Z155" s="91"/>
      <c r="AA155" s="91"/>
      <c r="AB155" s="91"/>
      <c r="AC155" s="92"/>
      <c r="AD155" s="90">
        <f>SUM(AD146:AJ154)</f>
        <v>0</v>
      </c>
      <c r="AE155" s="91"/>
      <c r="AF155" s="91"/>
      <c r="AG155" s="91"/>
      <c r="AH155" s="91"/>
      <c r="AI155" s="91"/>
      <c r="AJ155" s="92"/>
    </row>
    <row r="156" spans="3:36" ht="15">
      <c r="C156" s="157"/>
      <c r="D156" s="158"/>
      <c r="E156" s="158"/>
      <c r="F156" s="158"/>
      <c r="G156" s="158"/>
      <c r="H156" s="159"/>
      <c r="I156" s="90"/>
      <c r="J156" s="91"/>
      <c r="K156" s="91"/>
      <c r="L156" s="91"/>
      <c r="M156" s="91"/>
      <c r="N156" s="91"/>
      <c r="O156" s="92"/>
      <c r="P156" s="90"/>
      <c r="Q156" s="91"/>
      <c r="R156" s="91"/>
      <c r="S156" s="91"/>
      <c r="T156" s="91"/>
      <c r="U156" s="91"/>
      <c r="V156" s="92"/>
      <c r="W156" s="90"/>
      <c r="X156" s="91"/>
      <c r="Y156" s="91"/>
      <c r="Z156" s="91"/>
      <c r="AA156" s="91"/>
      <c r="AB156" s="91"/>
      <c r="AC156" s="92"/>
      <c r="AD156" s="90"/>
      <c r="AE156" s="91"/>
      <c r="AF156" s="91"/>
      <c r="AG156" s="91"/>
      <c r="AH156" s="91"/>
      <c r="AI156" s="91"/>
      <c r="AJ156" s="92"/>
    </row>
    <row r="157" spans="3:36" ht="15">
      <c r="C157" s="160"/>
      <c r="D157" s="161"/>
      <c r="E157" s="161"/>
      <c r="F157" s="161"/>
      <c r="G157" s="161"/>
      <c r="H157" s="162"/>
      <c r="I157" s="93"/>
      <c r="J157" s="94"/>
      <c r="K157" s="94"/>
      <c r="L157" s="94"/>
      <c r="M157" s="94"/>
      <c r="N157" s="94"/>
      <c r="O157" s="95"/>
      <c r="P157" s="93"/>
      <c r="Q157" s="94"/>
      <c r="R157" s="94"/>
      <c r="S157" s="94"/>
      <c r="T157" s="94"/>
      <c r="U157" s="94"/>
      <c r="V157" s="95"/>
      <c r="W157" s="93"/>
      <c r="X157" s="94"/>
      <c r="Y157" s="94"/>
      <c r="Z157" s="94"/>
      <c r="AA157" s="94"/>
      <c r="AB157" s="94"/>
      <c r="AC157" s="95"/>
      <c r="AD157" s="93"/>
      <c r="AE157" s="94"/>
      <c r="AF157" s="94"/>
      <c r="AG157" s="94"/>
      <c r="AH157" s="94"/>
      <c r="AI157" s="94"/>
      <c r="AJ157" s="95"/>
    </row>
    <row r="158" spans="3:36" ht="15">
      <c r="C158" s="173" t="str">
        <f>IF(I155&lt;&gt;L74,"FEHLER: Veranschlagte Kosten stimmen nicht mit den vorgesehenen Gesamtkosten (S. 1) überein!",IF(ROUND(P155*T162,2)&lt;&gt;L62,"FEHLER: Zuwendung lt. Finanzierungsplan (S. 2) stimmt nicht mit der Höhe der zuwendungsfähigen Kosten bzw. dem Fördersatz überein!",""))</f>
        <v/>
      </c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</row>
    <row r="159" spans="3:36" ht="15"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</row>
    <row r="160" spans="3:36" ht="15" customHeight="1">
      <c r="C160" s="18" t="s">
        <v>52</v>
      </c>
      <c r="P160" s="21"/>
      <c r="Q160" s="21"/>
      <c r="R160" s="21"/>
      <c r="S160" s="21"/>
      <c r="T160" s="170">
        <f>AD155</f>
        <v>0</v>
      </c>
      <c r="U160" s="170"/>
      <c r="V160" s="170"/>
      <c r="W160" s="170"/>
      <c r="X160" s="170"/>
      <c r="Y160" s="170"/>
      <c r="Z160" s="170"/>
      <c r="AA160" s="170"/>
      <c r="AB160" s="21"/>
      <c r="AC160" s="21"/>
      <c r="AE160" s="26"/>
      <c r="AF160" s="26"/>
      <c r="AG160" s="26"/>
      <c r="AH160" s="26"/>
      <c r="AI160" s="26"/>
      <c r="AJ160" s="26"/>
    </row>
    <row r="161" spans="16:36" ht="15">
      <c r="P161" s="21"/>
      <c r="Q161" s="21"/>
      <c r="R161" s="21"/>
      <c r="S161" s="21"/>
      <c r="T161" s="20"/>
      <c r="U161" s="20"/>
      <c r="V161" s="20"/>
      <c r="W161" s="20"/>
      <c r="X161" s="20"/>
      <c r="Y161" s="20"/>
      <c r="Z161" s="20"/>
      <c r="AA161" s="21"/>
      <c r="AB161" s="21"/>
      <c r="AC161" s="21"/>
      <c r="AE161" s="27"/>
      <c r="AF161" s="27"/>
      <c r="AG161" s="27"/>
      <c r="AH161" s="27"/>
      <c r="AI161" s="27"/>
      <c r="AJ161" s="27"/>
    </row>
    <row r="162" spans="3:36" ht="15" customHeight="1">
      <c r="C162" s="18" t="s">
        <v>50</v>
      </c>
      <c r="P162" s="21"/>
      <c r="Q162" s="21"/>
      <c r="R162" s="21"/>
      <c r="S162" s="21"/>
      <c r="T162" s="171">
        <v>0.6</v>
      </c>
      <c r="U162" s="171"/>
      <c r="V162" s="171"/>
      <c r="W162" s="171"/>
      <c r="X162" s="171"/>
      <c r="Y162" s="171"/>
      <c r="Z162" s="171"/>
      <c r="AA162" s="171"/>
      <c r="AB162" s="21"/>
      <c r="AC162" s="21"/>
      <c r="AE162" s="27"/>
      <c r="AF162" s="27"/>
      <c r="AG162" s="27"/>
      <c r="AH162" s="27"/>
      <c r="AI162" s="27"/>
      <c r="AJ162" s="27"/>
    </row>
    <row r="163" spans="27:36" ht="15">
      <c r="AA163" s="24"/>
      <c r="AB163" s="24"/>
      <c r="AC163" s="24"/>
      <c r="AE163" s="25"/>
      <c r="AF163" s="25"/>
      <c r="AG163" s="25"/>
      <c r="AH163" s="25"/>
      <c r="AI163" s="25"/>
      <c r="AJ163" s="25"/>
    </row>
    <row r="164" spans="3:36" ht="15">
      <c r="C164" s="4" t="s">
        <v>51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28"/>
      <c r="Q164" s="28"/>
      <c r="R164" s="28"/>
      <c r="S164" s="28"/>
      <c r="T164" s="172">
        <f>IF(AD155&lt;=P155,T162*T160,P155*T162)</f>
        <v>0</v>
      </c>
      <c r="U164" s="172"/>
      <c r="V164" s="172"/>
      <c r="W164" s="172"/>
      <c r="X164" s="172"/>
      <c r="Y164" s="172"/>
      <c r="Z164" s="172"/>
      <c r="AA164" s="172"/>
      <c r="AB164" s="29" t="str">
        <f>IF(T164=AC22,"(Maximalbetrag)","")</f>
        <v>(Maximalbetrag)</v>
      </c>
      <c r="AC164" s="28"/>
      <c r="AE164" s="26"/>
      <c r="AF164" s="26"/>
      <c r="AG164" s="26"/>
      <c r="AH164" s="26"/>
      <c r="AI164" s="25"/>
      <c r="AJ164" s="25"/>
    </row>
    <row r="165" spans="16:36" ht="15"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5"/>
      <c r="AE165" s="25"/>
      <c r="AF165" s="25"/>
      <c r="AG165" s="25"/>
      <c r="AH165" s="25"/>
      <c r="AI165" s="25"/>
      <c r="AJ165" s="25"/>
    </row>
    <row r="166" spans="3:36" ht="15" customHeight="1">
      <c r="C166" s="18" t="s">
        <v>53</v>
      </c>
      <c r="P166" s="24"/>
      <c r="Q166" s="24"/>
      <c r="R166" s="24"/>
      <c r="S166" s="24"/>
      <c r="T166" s="170">
        <f>AC24*-1</f>
        <v>0</v>
      </c>
      <c r="U166" s="170"/>
      <c r="V166" s="170"/>
      <c r="W166" s="170"/>
      <c r="X166" s="170"/>
      <c r="Y166" s="170"/>
      <c r="Z166" s="170"/>
      <c r="AA166" s="170"/>
      <c r="AB166" s="24"/>
      <c r="AC166" s="24"/>
      <c r="AD166" s="25"/>
      <c r="AE166" s="25"/>
      <c r="AF166" s="25"/>
      <c r="AG166" s="25"/>
      <c r="AH166" s="25"/>
      <c r="AI166" s="25"/>
      <c r="AJ166" s="25"/>
    </row>
    <row r="167" spans="16:36" ht="15"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5"/>
      <c r="AE167" s="25"/>
      <c r="AF167" s="25"/>
      <c r="AG167" s="25"/>
      <c r="AH167" s="25"/>
      <c r="AI167" s="25"/>
      <c r="AJ167" s="25"/>
    </row>
    <row r="168" spans="3:36" ht="15">
      <c r="C168" s="4" t="str">
        <f>IF(T164+T166&gt;=0,"Guthaben:","Überzahlung:")</f>
        <v>Guthaben:</v>
      </c>
      <c r="P168" s="24"/>
      <c r="Q168" s="24"/>
      <c r="R168" s="24"/>
      <c r="S168" s="24"/>
      <c r="T168" s="172">
        <f>IF(T164+T166&gt;=0,T164+T166,(T164+T166)*-1)</f>
        <v>0</v>
      </c>
      <c r="U168" s="172"/>
      <c r="V168" s="172"/>
      <c r="W168" s="172"/>
      <c r="X168" s="172"/>
      <c r="Y168" s="172"/>
      <c r="Z168" s="172"/>
      <c r="AA168" s="172"/>
      <c r="AB168" s="24"/>
      <c r="AC168" s="24"/>
      <c r="AD168" s="25"/>
      <c r="AE168" s="25"/>
      <c r="AF168" s="25"/>
      <c r="AG168" s="25"/>
      <c r="AH168" s="25"/>
      <c r="AI168" s="25"/>
      <c r="AJ168" s="25"/>
    </row>
    <row r="169" spans="16:36" ht="15"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5"/>
      <c r="AE169" s="25"/>
      <c r="AF169" s="25"/>
      <c r="AG169" s="25"/>
      <c r="AH169" s="25"/>
      <c r="AI169" s="25"/>
      <c r="AJ169" s="25"/>
    </row>
    <row r="170" spans="16:36" ht="15"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5"/>
      <c r="AE170" s="25"/>
      <c r="AF170" s="25"/>
      <c r="AG170" s="25"/>
      <c r="AH170" s="25"/>
      <c r="AI170" s="25"/>
      <c r="AJ170" s="25"/>
    </row>
    <row r="171" spans="16:36" ht="15"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5"/>
      <c r="AE171" s="25"/>
      <c r="AF171" s="25"/>
      <c r="AG171" s="25"/>
      <c r="AH171" s="25"/>
      <c r="AI171" s="25"/>
      <c r="AJ171" s="25"/>
    </row>
    <row r="172" spans="3:36" ht="15">
      <c r="C172" s="30" t="s">
        <v>74</v>
      </c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5"/>
      <c r="AE172" s="25"/>
      <c r="AF172" s="25"/>
      <c r="AG172" s="25"/>
      <c r="AH172" s="25"/>
      <c r="AI172" s="25"/>
      <c r="AJ172" s="25"/>
    </row>
    <row r="173" spans="16:36" ht="15"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5"/>
      <c r="AE173" s="25"/>
      <c r="AF173" s="25"/>
      <c r="AG173" s="25"/>
      <c r="AH173" s="25"/>
      <c r="AI173" s="25"/>
      <c r="AJ173" s="25"/>
    </row>
    <row r="174" spans="3:26" ht="14.25" customHeight="1">
      <c r="C174" s="18" t="s">
        <v>75</v>
      </c>
      <c r="L174" s="174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</row>
    <row r="175" spans="12:26" ht="15"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3:36" ht="15">
      <c r="C176" s="18" t="s">
        <v>76</v>
      </c>
      <c r="D176" s="23"/>
      <c r="E176" s="23"/>
      <c r="F176" s="23"/>
      <c r="G176" s="23"/>
      <c r="H176" s="23"/>
      <c r="I176" s="23"/>
      <c r="J176" s="23"/>
      <c r="K176" s="23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</row>
    <row r="177" spans="3:36" ht="15">
      <c r="C177" s="23"/>
      <c r="D177" s="23"/>
      <c r="E177" s="23"/>
      <c r="F177" s="23"/>
      <c r="G177" s="23"/>
      <c r="H177" s="23"/>
      <c r="I177" s="23"/>
      <c r="J177" s="23"/>
      <c r="K177" s="23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</row>
    <row r="178" spans="3:36" ht="15">
      <c r="C178" s="18" t="s">
        <v>77</v>
      </c>
      <c r="D178" s="23"/>
      <c r="E178" s="23"/>
      <c r="F178" s="23"/>
      <c r="G178" s="23"/>
      <c r="H178" s="23"/>
      <c r="I178" s="23"/>
      <c r="J178" s="23"/>
      <c r="K178" s="23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</row>
    <row r="179" spans="3:36" ht="14.1" customHeight="1">
      <c r="C179" s="40" t="s">
        <v>78</v>
      </c>
      <c r="D179" s="40"/>
      <c r="E179" s="40"/>
      <c r="F179" s="40"/>
      <c r="G179" s="40"/>
      <c r="H179" s="40"/>
      <c r="I179" s="40"/>
      <c r="J179" s="40"/>
      <c r="K179" s="40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</row>
    <row r="180" spans="3:36" ht="1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</row>
    <row r="181" spans="3:36" ht="15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</row>
    <row r="182" spans="3:36" ht="15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</row>
    <row r="183" spans="3:36" ht="15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</row>
    <row r="184" spans="3:36" ht="15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</row>
    <row r="185" spans="3:36" ht="15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</row>
    <row r="186" spans="3:36" ht="15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</row>
    <row r="187" spans="3:36" ht="15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</row>
    <row r="188" spans="3:36" ht="15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</row>
    <row r="189" spans="3:36" ht="15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</row>
    <row r="190" spans="1:3" ht="15">
      <c r="A190" s="4" t="s">
        <v>47</v>
      </c>
      <c r="B190" s="4"/>
      <c r="C190" s="4" t="s">
        <v>48</v>
      </c>
    </row>
    <row r="191" ht="8.45" customHeight="1"/>
    <row r="192" spans="1:3" ht="15">
      <c r="A192" s="22" t="s">
        <v>49</v>
      </c>
      <c r="C192" s="18" t="s">
        <v>61</v>
      </c>
    </row>
    <row r="193" ht="6.95" customHeight="1"/>
    <row r="194" spans="3:38" ht="14.25" customHeight="1">
      <c r="C194" s="175" t="s">
        <v>54</v>
      </c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34"/>
      <c r="AL194" s="34"/>
    </row>
    <row r="195" spans="3:38" ht="15"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34"/>
      <c r="AL195" s="34"/>
    </row>
    <row r="196" spans="3:38" ht="15"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34"/>
      <c r="AL196" s="34"/>
    </row>
    <row r="197" spans="3:38" ht="14.25" customHeight="1">
      <c r="C197" s="176" t="s">
        <v>55</v>
      </c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6"/>
      <c r="AG197" s="176"/>
      <c r="AH197" s="176"/>
      <c r="AI197" s="176"/>
      <c r="AJ197" s="176"/>
      <c r="AK197" s="33"/>
      <c r="AL197" s="33"/>
    </row>
    <row r="198" spans="3:38" ht="15"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6"/>
      <c r="AG198" s="176"/>
      <c r="AH198" s="176"/>
      <c r="AI198" s="176"/>
      <c r="AJ198" s="176"/>
      <c r="AK198" s="33"/>
      <c r="AL198" s="33"/>
    </row>
    <row r="200" spans="16:36" ht="15">
      <c r="P200" s="187"/>
      <c r="Q200" s="186"/>
      <c r="R200" s="186"/>
      <c r="S200" s="186"/>
      <c r="T200" s="186"/>
      <c r="U200" s="186"/>
      <c r="V200" s="186"/>
      <c r="W200" s="186"/>
      <c r="X200" s="186"/>
      <c r="Y200" s="186"/>
      <c r="AA200" s="58"/>
      <c r="AB200" s="186"/>
      <c r="AC200" s="186"/>
      <c r="AD200" s="186"/>
      <c r="AE200" s="186"/>
      <c r="AF200" s="186"/>
      <c r="AG200" s="186"/>
      <c r="AH200" s="186"/>
      <c r="AI200" s="186"/>
      <c r="AJ200" s="186"/>
    </row>
    <row r="201" spans="16:36" ht="15">
      <c r="P201" s="177" t="s">
        <v>56</v>
      </c>
      <c r="Q201" s="177"/>
      <c r="R201" s="177"/>
      <c r="S201" s="177"/>
      <c r="T201" s="177"/>
      <c r="U201" s="177"/>
      <c r="V201" s="177"/>
      <c r="W201" s="177"/>
      <c r="X201" s="177"/>
      <c r="Y201" s="177"/>
      <c r="AA201" s="177" t="s">
        <v>57</v>
      </c>
      <c r="AB201" s="177"/>
      <c r="AC201" s="177"/>
      <c r="AD201" s="177"/>
      <c r="AE201" s="177"/>
      <c r="AF201" s="177"/>
      <c r="AG201" s="177"/>
      <c r="AH201" s="177"/>
      <c r="AI201" s="177"/>
      <c r="AJ201" s="177"/>
    </row>
    <row r="203" spans="16:36" ht="15"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6:36" ht="15">
      <c r="P204" s="177" t="s">
        <v>58</v>
      </c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</row>
    <row r="205" spans="16:36" ht="15"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</row>
    <row r="207" spans="1:3" ht="15">
      <c r="A207" s="22" t="s">
        <v>59</v>
      </c>
      <c r="C207" s="18" t="s">
        <v>60</v>
      </c>
    </row>
    <row r="208" ht="6.95" customHeight="1"/>
    <row r="209" s="19" customFormat="1" ht="12.75">
      <c r="C209" s="19" t="s">
        <v>62</v>
      </c>
    </row>
    <row r="210" spans="2:36" ht="15">
      <c r="B210" s="35" t="s">
        <v>71</v>
      </c>
      <c r="C210" s="178" t="s">
        <v>67</v>
      </c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</row>
    <row r="211" spans="3:36" ht="15"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</row>
    <row r="212" spans="2:36" ht="15" customHeight="1">
      <c r="B212" s="35" t="s">
        <v>71</v>
      </c>
      <c r="C212" s="188" t="s">
        <v>68</v>
      </c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79"/>
      <c r="Y212" s="180"/>
      <c r="Z212" s="180"/>
      <c r="AA212" s="180"/>
      <c r="AB212" s="180"/>
      <c r="AC212" s="181" t="s">
        <v>69</v>
      </c>
      <c r="AD212" s="181"/>
      <c r="AE212" s="182"/>
      <c r="AF212" s="182"/>
      <c r="AG212" s="182"/>
      <c r="AH212" s="182"/>
      <c r="AI212" s="182"/>
      <c r="AJ212" s="182"/>
    </row>
    <row r="213" spans="3:23" ht="15">
      <c r="C213" s="188" t="s">
        <v>70</v>
      </c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</row>
    <row r="214" spans="2:36" s="19" customFormat="1" ht="12.75">
      <c r="B214" s="35" t="s">
        <v>71</v>
      </c>
      <c r="C214" s="188" t="s">
        <v>63</v>
      </c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</row>
    <row r="215" spans="3:36" ht="15"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  <c r="AJ215" s="183"/>
    </row>
    <row r="216" spans="3:36" ht="15"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3"/>
      <c r="AJ216" s="183"/>
    </row>
    <row r="217" spans="2:36" s="19" customFormat="1" ht="12.75">
      <c r="B217" s="35" t="s">
        <v>71</v>
      </c>
      <c r="C217" s="188" t="s">
        <v>64</v>
      </c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8"/>
      <c r="AF217" s="188"/>
      <c r="AG217" s="188"/>
      <c r="AH217" s="188"/>
      <c r="AI217" s="188"/>
      <c r="AJ217" s="188"/>
    </row>
    <row r="218" spans="3:36" ht="15"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</row>
    <row r="219" spans="3:36" ht="15">
      <c r="C219" s="18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3"/>
      <c r="AE219" s="183"/>
      <c r="AF219" s="183"/>
      <c r="AG219" s="183"/>
      <c r="AH219" s="183"/>
      <c r="AI219" s="183"/>
      <c r="AJ219" s="183"/>
    </row>
    <row r="220" spans="3:36" s="19" customFormat="1" ht="12.75">
      <c r="C220" s="184" t="s">
        <v>79</v>
      </c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/>
      <c r="AG220" s="185"/>
      <c r="AH220" s="185"/>
      <c r="AI220" s="185"/>
      <c r="AJ220" s="185"/>
    </row>
    <row r="221" spans="3:36" s="19" customFormat="1" ht="12.75"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/>
      <c r="AG221" s="185"/>
      <c r="AH221" s="185"/>
      <c r="AI221" s="185"/>
      <c r="AJ221" s="185"/>
    </row>
    <row r="223" spans="16:36" ht="15"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</row>
    <row r="224" spans="16:36" ht="15">
      <c r="P224" s="177" t="s">
        <v>56</v>
      </c>
      <c r="Q224" s="177"/>
      <c r="R224" s="177"/>
      <c r="S224" s="177"/>
      <c r="T224" s="177"/>
      <c r="U224" s="177"/>
      <c r="V224" s="177"/>
      <c r="W224" s="177"/>
      <c r="X224" s="177"/>
      <c r="Y224" s="177"/>
      <c r="AA224" s="177" t="s">
        <v>57</v>
      </c>
      <c r="AB224" s="177"/>
      <c r="AC224" s="177"/>
      <c r="AD224" s="177"/>
      <c r="AE224" s="177"/>
      <c r="AF224" s="177"/>
      <c r="AG224" s="177"/>
      <c r="AH224" s="177"/>
      <c r="AI224" s="177"/>
      <c r="AJ224" s="177"/>
    </row>
    <row r="226" spans="16:36" ht="15"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</row>
    <row r="227" spans="16:36" ht="15">
      <c r="P227" s="177" t="s">
        <v>65</v>
      </c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</row>
    <row r="228" spans="16:36" ht="15"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</row>
    <row r="230" spans="1:3" ht="15">
      <c r="A230" s="22" t="s">
        <v>66</v>
      </c>
      <c r="C230" s="18" t="s">
        <v>80</v>
      </c>
    </row>
  </sheetData>
  <sheetProtection algorithmName="SHA-512" hashValue="NI+lq8CPQTtgZYFXAr9bmHKeeiVAn++6m4k2HnRsk+rC5FMpbDa8PYQl1eezHw/zzIWkoxc4PTK5Yjcrzu9hEg==" saltValue="V/42f/BKW4sW3rPJ/76uGA==" spinCount="100000" sheet="1" selectLockedCells="1"/>
  <mergeCells count="181">
    <mergeCell ref="C218:AJ219"/>
    <mergeCell ref="C220:AJ221"/>
    <mergeCell ref="P223:Y223"/>
    <mergeCell ref="AA223:AJ223"/>
    <mergeCell ref="P224:Y224"/>
    <mergeCell ref="AA224:AJ224"/>
    <mergeCell ref="P227:AJ227"/>
    <mergeCell ref="P200:Y200"/>
    <mergeCell ref="AA200:AJ200"/>
    <mergeCell ref="C212:W212"/>
    <mergeCell ref="C213:W213"/>
    <mergeCell ref="C214:AJ214"/>
    <mergeCell ref="C217:AJ217"/>
    <mergeCell ref="P201:Y201"/>
    <mergeCell ref="C194:AJ196"/>
    <mergeCell ref="C197:AJ198"/>
    <mergeCell ref="AA201:AJ201"/>
    <mergeCell ref="C210:AJ211"/>
    <mergeCell ref="X212:AB212"/>
    <mergeCell ref="AC212:AD212"/>
    <mergeCell ref="AE212:AJ212"/>
    <mergeCell ref="P204:AJ204"/>
    <mergeCell ref="C215:AJ216"/>
    <mergeCell ref="L176:Z176"/>
    <mergeCell ref="L178:Z178"/>
    <mergeCell ref="T160:AA160"/>
    <mergeCell ref="T162:AA162"/>
    <mergeCell ref="T164:AA164"/>
    <mergeCell ref="T166:AA166"/>
    <mergeCell ref="T168:AA168"/>
    <mergeCell ref="C158:AJ159"/>
    <mergeCell ref="L174:Z174"/>
    <mergeCell ref="C155:H157"/>
    <mergeCell ref="I146:O148"/>
    <mergeCell ref="P146:V148"/>
    <mergeCell ref="W146:AC148"/>
    <mergeCell ref="AD146:AJ148"/>
    <mergeCell ref="I149:O151"/>
    <mergeCell ref="P149:V151"/>
    <mergeCell ref="W149:AC151"/>
    <mergeCell ref="AD149:AJ151"/>
    <mergeCell ref="I152:O154"/>
    <mergeCell ref="P152:V154"/>
    <mergeCell ref="W152:AC154"/>
    <mergeCell ref="AD152:AJ154"/>
    <mergeCell ref="I155:O157"/>
    <mergeCell ref="P155:V157"/>
    <mergeCell ref="W155:AC157"/>
    <mergeCell ref="AD155:AJ157"/>
    <mergeCell ref="C146:H148"/>
    <mergeCell ref="C149:H151"/>
    <mergeCell ref="C152:H154"/>
    <mergeCell ref="I142:V143"/>
    <mergeCell ref="W142:AJ143"/>
    <mergeCell ref="I144:O145"/>
    <mergeCell ref="P144:V145"/>
    <mergeCell ref="W144:AC145"/>
    <mergeCell ref="AD144:AJ145"/>
    <mergeCell ref="C142:H145"/>
    <mergeCell ref="D20:I20"/>
    <mergeCell ref="A1:AJ2"/>
    <mergeCell ref="D12:I12"/>
    <mergeCell ref="D14:I14"/>
    <mergeCell ref="D16:I16"/>
    <mergeCell ref="D18:I18"/>
    <mergeCell ref="T68:AA70"/>
    <mergeCell ref="L71:S73"/>
    <mergeCell ref="T71:AA73"/>
    <mergeCell ref="C62:K64"/>
    <mergeCell ref="C65:K67"/>
    <mergeCell ref="C68:K70"/>
    <mergeCell ref="C71:K73"/>
    <mergeCell ref="AB68:AJ70"/>
    <mergeCell ref="AB71:AJ73"/>
    <mergeCell ref="L65:S67"/>
    <mergeCell ref="T65:AA67"/>
    <mergeCell ref="L68:S70"/>
    <mergeCell ref="L62:S64"/>
    <mergeCell ref="T62:AA64"/>
    <mergeCell ref="AC20:AJ20"/>
    <mergeCell ref="L4:AJ4"/>
    <mergeCell ref="L6:AJ6"/>
    <mergeCell ref="AC22:AJ22"/>
    <mergeCell ref="AC12:AJ12"/>
    <mergeCell ref="AC14:AJ14"/>
    <mergeCell ref="AC16:AJ16"/>
    <mergeCell ref="AC18:AJ18"/>
    <mergeCell ref="L8:AJ8"/>
    <mergeCell ref="L9:AJ9"/>
    <mergeCell ref="W81:AC83"/>
    <mergeCell ref="AD81:AJ83"/>
    <mergeCell ref="C84:E86"/>
    <mergeCell ref="F84:L86"/>
    <mergeCell ref="M84:S86"/>
    <mergeCell ref="C87:E89"/>
    <mergeCell ref="F87:L89"/>
    <mergeCell ref="AC24:AJ24"/>
    <mergeCell ref="C28:AJ29"/>
    <mergeCell ref="C59:K61"/>
    <mergeCell ref="C81:E83"/>
    <mergeCell ref="F81:L83"/>
    <mergeCell ref="M81:S83"/>
    <mergeCell ref="T81:V83"/>
    <mergeCell ref="L74:S76"/>
    <mergeCell ref="T74:AA76"/>
    <mergeCell ref="AB74:AJ76"/>
    <mergeCell ref="AB62:AJ64"/>
    <mergeCell ref="AB65:AJ67"/>
    <mergeCell ref="C74:K76"/>
    <mergeCell ref="AB59:AJ61"/>
    <mergeCell ref="L59:S61"/>
    <mergeCell ref="T59:AA61"/>
    <mergeCell ref="C77:AJ78"/>
    <mergeCell ref="T99:V101"/>
    <mergeCell ref="W99:AC101"/>
    <mergeCell ref="AD99:AJ101"/>
    <mergeCell ref="C102:AJ102"/>
    <mergeCell ref="AD90:AJ92"/>
    <mergeCell ref="T93:V95"/>
    <mergeCell ref="W93:AC95"/>
    <mergeCell ref="AD93:AJ95"/>
    <mergeCell ref="T96:V98"/>
    <mergeCell ref="W96:AC98"/>
    <mergeCell ref="AD96:AJ98"/>
    <mergeCell ref="F99:L101"/>
    <mergeCell ref="M99:S101"/>
    <mergeCell ref="C90:E92"/>
    <mergeCell ref="F90:L92"/>
    <mergeCell ref="M90:S92"/>
    <mergeCell ref="C93:E95"/>
    <mergeCell ref="F93:L95"/>
    <mergeCell ref="M93:S95"/>
    <mergeCell ref="C96:E98"/>
    <mergeCell ref="F96:L98"/>
    <mergeCell ref="M96:S98"/>
    <mergeCell ref="C99:E101"/>
    <mergeCell ref="T84:V86"/>
    <mergeCell ref="W84:AC86"/>
    <mergeCell ref="AD84:AJ86"/>
    <mergeCell ref="T87:V89"/>
    <mergeCell ref="W87:AC89"/>
    <mergeCell ref="AD87:AJ89"/>
    <mergeCell ref="T90:V92"/>
    <mergeCell ref="W90:AC92"/>
    <mergeCell ref="M87:S89"/>
    <mergeCell ref="E112:Y112"/>
    <mergeCell ref="AA112:AJ112"/>
    <mergeCell ref="E114:Y114"/>
    <mergeCell ref="AA114:AJ114"/>
    <mergeCell ref="E116:Y116"/>
    <mergeCell ref="AA116:AJ116"/>
    <mergeCell ref="AA106:AJ106"/>
    <mergeCell ref="E106:Y106"/>
    <mergeCell ref="E108:Y108"/>
    <mergeCell ref="AA108:AJ108"/>
    <mergeCell ref="E110:Y110"/>
    <mergeCell ref="AA110:AJ110"/>
    <mergeCell ref="C179:K179"/>
    <mergeCell ref="N12:X12"/>
    <mergeCell ref="N14:X14"/>
    <mergeCell ref="N16:X16"/>
    <mergeCell ref="N18:X18"/>
    <mergeCell ref="N20:X20"/>
    <mergeCell ref="E135:Y135"/>
    <mergeCell ref="AA135:AJ135"/>
    <mergeCell ref="E136:AJ136"/>
    <mergeCell ref="E129:Y129"/>
    <mergeCell ref="AA129:AJ129"/>
    <mergeCell ref="E131:Y131"/>
    <mergeCell ref="AA131:AJ131"/>
    <mergeCell ref="E133:Y133"/>
    <mergeCell ref="AA133:AJ133"/>
    <mergeCell ref="E118:Y118"/>
    <mergeCell ref="AA118:AJ118"/>
    <mergeCell ref="E119:AJ119"/>
    <mergeCell ref="E123:Y123"/>
    <mergeCell ref="AA123:AJ123"/>
    <mergeCell ref="E127:Y127"/>
    <mergeCell ref="AA127:AJ127"/>
    <mergeCell ref="E125:Y125"/>
    <mergeCell ref="AA125:AJ125"/>
  </mergeCells>
  <conditionalFormatting sqref="L174:Z174 L176:Z176 L178:Z178">
    <cfRule type="expression" priority="2" dxfId="1">
      <formula>$C$172&lt;&gt;""</formula>
    </cfRule>
  </conditionalFormatting>
  <conditionalFormatting sqref="T163:AA163">
    <cfRule type="expression" priority="6" dxfId="0">
      <formula>#REF!&lt;&gt;""</formula>
    </cfRule>
  </conditionalFormatting>
  <dataValidations count="2">
    <dataValidation type="list" allowBlank="1" showInputMessage="1" showErrorMessage="1" sqref="AE161:AJ161 T162:T163">
      <formula1>"60%,65%,70%,75%"</formula1>
    </dataValidation>
    <dataValidation type="list" allowBlank="1" showInputMessage="1" showErrorMessage="1" sqref="L9:AJ9">
      <formula1>"Geschäftsbereich Hannover,Geschäftsbereich Lüneburg,Geschäftsbereich Oldenburg,Geschäftsbereich Wolfenbüttel"</formula1>
    </dataValidation>
  </dataValidations>
  <printOptions/>
  <pageMargins left="0.7086614173228347" right="0.7086614173228347" top="0.7874015748031497" bottom="0.7874015748031497" header="0.31496062992125984" footer="0.31496062992125984"/>
  <pageSetup blackAndWhite="1" horizontalDpi="600" verticalDpi="600" orientation="portrait" paperSize="9" scale="99" r:id="rId2"/>
  <headerFooter>
    <oddHeader>&amp;C&amp;"Arial,Standard"&amp;10Finanzhilfen des Landes für die Verbesserung der Verkehrsverhältnisse in den Gemeinden 
nach dem Nds. Gemeindeverkehrsfinanzierungsgesetz (NGVFG)</oddHeader>
    <oddFooter xml:space="preserve">&amp;L&amp;"Arial,Standard"&amp;9*) Nichtzutreffendes bitte streichen&amp;R&amp;"Arial,Standard"&amp;10Seite &amp;P von &amp;N   </oddFooter>
  </headerFooter>
  <rowBreaks count="4" manualBreakCount="4">
    <brk id="54" max="16383" man="1"/>
    <brk id="103" max="16383" man="1"/>
    <brk id="139" max="16383" man="1"/>
    <brk id="18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E4434-CA0A-41B4-8F0E-138401C52D66}">
  <dimension ref="A1:AW230"/>
  <sheetViews>
    <sheetView workbookViewId="0" topLeftCell="A1">
      <selection activeCell="AK231" sqref="AK231"/>
    </sheetView>
  </sheetViews>
  <sheetFormatPr defaultColWidth="2.28125" defaultRowHeight="15"/>
  <cols>
    <col min="1" max="16384" width="2.28125" style="2" customWidth="1"/>
  </cols>
  <sheetData>
    <row r="1" spans="1:36" ht="1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1:36" ht="1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1:2" ht="15">
      <c r="A3" s="1"/>
      <c r="B3" s="1"/>
    </row>
    <row r="4" spans="1:49" ht="15">
      <c r="A4" s="2" t="s">
        <v>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W4" s="18"/>
    </row>
    <row r="5" spans="12:36" ht="15"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15">
      <c r="A6" s="2" t="s">
        <v>2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</row>
    <row r="8" spans="1:36" ht="14.25" customHeight="1">
      <c r="A8" s="2" t="s">
        <v>3</v>
      </c>
      <c r="L8" s="132" t="s">
        <v>72</v>
      </c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</row>
    <row r="9" spans="12:39" ht="15">
      <c r="L9" s="129" t="s">
        <v>73</v>
      </c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M9" s="39" t="s">
        <v>93</v>
      </c>
    </row>
    <row r="10" spans="12:39" ht="15"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M10" s="39" t="s">
        <v>94</v>
      </c>
    </row>
    <row r="12" spans="1:39" ht="15" customHeight="1">
      <c r="A12" s="2" t="s">
        <v>4</v>
      </c>
      <c r="D12" s="135"/>
      <c r="E12" s="42"/>
      <c r="F12" s="42"/>
      <c r="G12" s="42"/>
      <c r="H12" s="42"/>
      <c r="I12" s="42"/>
      <c r="K12" s="2" t="s">
        <v>5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Z12" s="2" t="s">
        <v>6</v>
      </c>
      <c r="AC12" s="131">
        <v>0</v>
      </c>
      <c r="AD12" s="131"/>
      <c r="AE12" s="131"/>
      <c r="AF12" s="131"/>
      <c r="AG12" s="131"/>
      <c r="AH12" s="131"/>
      <c r="AI12" s="131"/>
      <c r="AJ12" s="131"/>
      <c r="AM12" s="39" t="s">
        <v>90</v>
      </c>
    </row>
    <row r="13" spans="4:36" ht="6.95" customHeight="1">
      <c r="D13" s="15"/>
      <c r="E13" s="37"/>
      <c r="F13" s="37"/>
      <c r="G13" s="37"/>
      <c r="H13" s="37"/>
      <c r="I13" s="37"/>
      <c r="O13" s="8"/>
      <c r="P13" s="8"/>
      <c r="Q13" s="8"/>
      <c r="R13" s="8"/>
      <c r="S13" s="8"/>
      <c r="T13" s="8"/>
      <c r="U13" s="8"/>
      <c r="V13" s="8"/>
      <c r="W13" s="8"/>
      <c r="X13" s="8"/>
      <c r="AC13" s="3"/>
      <c r="AD13" s="3"/>
      <c r="AE13" s="3"/>
      <c r="AF13" s="3"/>
      <c r="AG13" s="3"/>
      <c r="AH13" s="3"/>
      <c r="AI13" s="3"/>
      <c r="AJ13" s="3"/>
    </row>
    <row r="14" spans="1:48" ht="15">
      <c r="A14" s="2" t="s">
        <v>4</v>
      </c>
      <c r="D14" s="135"/>
      <c r="E14" s="42"/>
      <c r="F14" s="42"/>
      <c r="G14" s="42"/>
      <c r="H14" s="42"/>
      <c r="I14" s="42"/>
      <c r="K14" s="2" t="s">
        <v>5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"/>
      <c r="Z14" s="2" t="s">
        <v>6</v>
      </c>
      <c r="AA14" s="3"/>
      <c r="AB14" s="3"/>
      <c r="AC14" s="131">
        <v>0</v>
      </c>
      <c r="AD14" s="131"/>
      <c r="AE14" s="131"/>
      <c r="AF14" s="131"/>
      <c r="AG14" s="131"/>
      <c r="AH14" s="131"/>
      <c r="AI14" s="131"/>
      <c r="AJ14" s="131"/>
      <c r="AM14" s="39" t="s">
        <v>96</v>
      </c>
      <c r="AV14" s="18"/>
    </row>
    <row r="15" spans="4:36" ht="6.95" customHeight="1">
      <c r="D15" s="8"/>
      <c r="E15" s="8"/>
      <c r="F15" s="8"/>
      <c r="G15" s="8"/>
      <c r="H15" s="8"/>
      <c r="I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3"/>
      <c r="AA15" s="3"/>
      <c r="AB15" s="3"/>
      <c r="AC15" s="16"/>
      <c r="AD15" s="16"/>
      <c r="AE15" s="16"/>
      <c r="AF15" s="16"/>
      <c r="AG15" s="16"/>
      <c r="AH15" s="16"/>
      <c r="AI15" s="16"/>
      <c r="AJ15" s="16"/>
    </row>
    <row r="16" spans="1:39" ht="15">
      <c r="A16" s="2" t="s">
        <v>4</v>
      </c>
      <c r="D16" s="42"/>
      <c r="E16" s="42"/>
      <c r="F16" s="42"/>
      <c r="G16" s="42"/>
      <c r="H16" s="42"/>
      <c r="I16" s="42"/>
      <c r="K16" s="2" t="s">
        <v>5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3"/>
      <c r="Z16" s="2" t="s">
        <v>6</v>
      </c>
      <c r="AA16" s="3"/>
      <c r="AB16" s="3"/>
      <c r="AC16" s="79"/>
      <c r="AD16" s="79"/>
      <c r="AE16" s="79"/>
      <c r="AF16" s="79"/>
      <c r="AG16" s="79"/>
      <c r="AH16" s="79"/>
      <c r="AI16" s="79"/>
      <c r="AJ16" s="79"/>
      <c r="AM16" s="39" t="s">
        <v>95</v>
      </c>
    </row>
    <row r="17" spans="4:36" ht="6.95" customHeight="1">
      <c r="D17" s="8"/>
      <c r="E17" s="8"/>
      <c r="F17" s="8"/>
      <c r="G17" s="8"/>
      <c r="H17" s="8"/>
      <c r="I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5">
      <c r="A18" s="2" t="s">
        <v>4</v>
      </c>
      <c r="D18" s="42"/>
      <c r="E18" s="42"/>
      <c r="F18" s="42"/>
      <c r="G18" s="42"/>
      <c r="H18" s="42"/>
      <c r="I18" s="42"/>
      <c r="K18" s="2" t="s">
        <v>5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3"/>
      <c r="Z18" s="2" t="s">
        <v>6</v>
      </c>
      <c r="AA18" s="3"/>
      <c r="AB18" s="3"/>
      <c r="AC18" s="79"/>
      <c r="AD18" s="79"/>
      <c r="AE18" s="79"/>
      <c r="AF18" s="79"/>
      <c r="AG18" s="79"/>
      <c r="AH18" s="79"/>
      <c r="AI18" s="79"/>
      <c r="AJ18" s="79"/>
    </row>
    <row r="19" spans="4:36" ht="6.95" customHeight="1">
      <c r="D19" s="8"/>
      <c r="E19" s="8"/>
      <c r="F19" s="8"/>
      <c r="G19" s="8"/>
      <c r="H19" s="8"/>
      <c r="I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5">
      <c r="A20" s="2" t="s">
        <v>4</v>
      </c>
      <c r="D20" s="42"/>
      <c r="E20" s="42"/>
      <c r="F20" s="42"/>
      <c r="G20" s="42"/>
      <c r="H20" s="42"/>
      <c r="I20" s="42"/>
      <c r="K20" s="2" t="s">
        <v>5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3"/>
      <c r="Z20" s="2" t="s">
        <v>6</v>
      </c>
      <c r="AA20" s="3"/>
      <c r="AB20" s="3"/>
      <c r="AC20" s="79"/>
      <c r="AD20" s="79"/>
      <c r="AE20" s="79"/>
      <c r="AF20" s="79"/>
      <c r="AG20" s="79"/>
      <c r="AH20" s="79"/>
      <c r="AI20" s="79"/>
      <c r="AJ20" s="79"/>
    </row>
    <row r="21" ht="15">
      <c r="I21" s="3"/>
    </row>
    <row r="22" spans="1:36" ht="15">
      <c r="A22" s="18" t="s">
        <v>82</v>
      </c>
      <c r="X22" s="3"/>
      <c r="AC22" s="130">
        <f>SUM(AB12:AI21)</f>
        <v>0</v>
      </c>
      <c r="AD22" s="130"/>
      <c r="AE22" s="130"/>
      <c r="AF22" s="130"/>
      <c r="AG22" s="130"/>
      <c r="AH22" s="130"/>
      <c r="AI22" s="130"/>
      <c r="AJ22" s="130"/>
    </row>
    <row r="24" spans="1:49" ht="15">
      <c r="A24" s="2" t="s">
        <v>7</v>
      </c>
      <c r="I24" s="3"/>
      <c r="AC24" s="79">
        <v>0</v>
      </c>
      <c r="AD24" s="79"/>
      <c r="AE24" s="79"/>
      <c r="AF24" s="79"/>
      <c r="AG24" s="79"/>
      <c r="AH24" s="79"/>
      <c r="AI24" s="79"/>
      <c r="AJ24" s="79"/>
      <c r="AM24" s="39" t="s">
        <v>91</v>
      </c>
      <c r="AW24" s="18"/>
    </row>
    <row r="27" spans="1:3" ht="15">
      <c r="A27" s="4" t="s">
        <v>9</v>
      </c>
      <c r="C27" s="4" t="s">
        <v>10</v>
      </c>
    </row>
    <row r="28" spans="3:36" ht="15">
      <c r="C28" s="80" t="s">
        <v>8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3:36" ht="15"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</row>
    <row r="52" ht="15">
      <c r="Z52" s="39" t="s">
        <v>84</v>
      </c>
    </row>
    <row r="55" spans="1:3" ht="15">
      <c r="A55" s="4" t="s">
        <v>13</v>
      </c>
      <c r="C55" s="4" t="s">
        <v>14</v>
      </c>
    </row>
    <row r="56" ht="15">
      <c r="AD56" s="39" t="s">
        <v>97</v>
      </c>
    </row>
    <row r="57" spans="1:30" ht="15">
      <c r="A57" s="5" t="s">
        <v>11</v>
      </c>
      <c r="C57" s="2" t="s">
        <v>12</v>
      </c>
      <c r="AD57" s="39" t="s">
        <v>98</v>
      </c>
    </row>
    <row r="59" spans="3:36" ht="14.25" customHeight="1">
      <c r="C59" s="81"/>
      <c r="D59" s="82"/>
      <c r="E59" s="82"/>
      <c r="F59" s="82"/>
      <c r="G59" s="82"/>
      <c r="H59" s="82"/>
      <c r="I59" s="82"/>
      <c r="J59" s="82"/>
      <c r="K59" s="83"/>
      <c r="L59" s="117" t="s">
        <v>81</v>
      </c>
      <c r="M59" s="118"/>
      <c r="N59" s="118"/>
      <c r="O59" s="118"/>
      <c r="P59" s="118"/>
      <c r="Q59" s="118"/>
      <c r="R59" s="118"/>
      <c r="S59" s="119"/>
      <c r="T59" s="126" t="s">
        <v>20</v>
      </c>
      <c r="U59" s="118"/>
      <c r="V59" s="118"/>
      <c r="W59" s="118"/>
      <c r="X59" s="118"/>
      <c r="Y59" s="118"/>
      <c r="Z59" s="118"/>
      <c r="AA59" s="119"/>
      <c r="AB59" s="66" t="s">
        <v>21</v>
      </c>
      <c r="AC59" s="67"/>
      <c r="AD59" s="67"/>
      <c r="AE59" s="67"/>
      <c r="AF59" s="67"/>
      <c r="AG59" s="67"/>
      <c r="AH59" s="67"/>
      <c r="AI59" s="67"/>
      <c r="AJ59" s="68"/>
    </row>
    <row r="60" spans="3:36" ht="14.25" customHeight="1">
      <c r="C60" s="84"/>
      <c r="D60" s="85"/>
      <c r="E60" s="85"/>
      <c r="F60" s="85"/>
      <c r="G60" s="85"/>
      <c r="H60" s="85"/>
      <c r="I60" s="85"/>
      <c r="J60" s="85"/>
      <c r="K60" s="86"/>
      <c r="L60" s="120"/>
      <c r="M60" s="121"/>
      <c r="N60" s="121"/>
      <c r="O60" s="121"/>
      <c r="P60" s="121"/>
      <c r="Q60" s="121"/>
      <c r="R60" s="121"/>
      <c r="S60" s="122"/>
      <c r="T60" s="120"/>
      <c r="U60" s="121"/>
      <c r="V60" s="121"/>
      <c r="W60" s="121"/>
      <c r="X60" s="121"/>
      <c r="Y60" s="121"/>
      <c r="Z60" s="121"/>
      <c r="AA60" s="122"/>
      <c r="AB60" s="48"/>
      <c r="AC60" s="49"/>
      <c r="AD60" s="49"/>
      <c r="AE60" s="49"/>
      <c r="AF60" s="49"/>
      <c r="AG60" s="49"/>
      <c r="AH60" s="49"/>
      <c r="AI60" s="49"/>
      <c r="AJ60" s="50"/>
    </row>
    <row r="61" spans="3:36" ht="15.75" customHeight="1" thickBot="1">
      <c r="C61" s="87"/>
      <c r="D61" s="88"/>
      <c r="E61" s="88"/>
      <c r="F61" s="88"/>
      <c r="G61" s="88"/>
      <c r="H61" s="88"/>
      <c r="I61" s="88"/>
      <c r="J61" s="88"/>
      <c r="K61" s="89"/>
      <c r="L61" s="123"/>
      <c r="M61" s="124"/>
      <c r="N61" s="124"/>
      <c r="O61" s="124"/>
      <c r="P61" s="124"/>
      <c r="Q61" s="124"/>
      <c r="R61" s="124"/>
      <c r="S61" s="125"/>
      <c r="T61" s="123"/>
      <c r="U61" s="124"/>
      <c r="V61" s="124"/>
      <c r="W61" s="124"/>
      <c r="X61" s="124"/>
      <c r="Y61" s="124"/>
      <c r="Z61" s="124"/>
      <c r="AA61" s="125"/>
      <c r="AB61" s="76"/>
      <c r="AC61" s="77"/>
      <c r="AD61" s="77"/>
      <c r="AE61" s="77"/>
      <c r="AF61" s="77"/>
      <c r="AG61" s="77"/>
      <c r="AH61" s="77"/>
      <c r="AI61" s="77"/>
      <c r="AJ61" s="78"/>
    </row>
    <row r="62" spans="3:36" ht="14.25" customHeight="1" thickTop="1">
      <c r="C62" s="111" t="s">
        <v>15</v>
      </c>
      <c r="D62" s="112"/>
      <c r="E62" s="112"/>
      <c r="F62" s="112"/>
      <c r="G62" s="112"/>
      <c r="H62" s="112"/>
      <c r="I62" s="112"/>
      <c r="J62" s="112"/>
      <c r="K62" s="113"/>
      <c r="L62" s="60">
        <v>0</v>
      </c>
      <c r="M62" s="61"/>
      <c r="N62" s="61"/>
      <c r="O62" s="61"/>
      <c r="P62" s="61"/>
      <c r="Q62" s="61"/>
      <c r="R62" s="61"/>
      <c r="S62" s="62"/>
      <c r="T62" s="60"/>
      <c r="U62" s="61"/>
      <c r="V62" s="61"/>
      <c r="W62" s="61"/>
      <c r="X62" s="61"/>
      <c r="Y62" s="61"/>
      <c r="Z62" s="61"/>
      <c r="AA62" s="62"/>
      <c r="AB62" s="102"/>
      <c r="AC62" s="103"/>
      <c r="AD62" s="103"/>
      <c r="AE62" s="103"/>
      <c r="AF62" s="103"/>
      <c r="AG62" s="103"/>
      <c r="AH62" s="103"/>
      <c r="AI62" s="103"/>
      <c r="AJ62" s="104"/>
    </row>
    <row r="63" spans="3:36" ht="15">
      <c r="C63" s="111"/>
      <c r="D63" s="112"/>
      <c r="E63" s="112"/>
      <c r="F63" s="112"/>
      <c r="G63" s="112"/>
      <c r="H63" s="112"/>
      <c r="I63" s="112"/>
      <c r="J63" s="112"/>
      <c r="K63" s="113"/>
      <c r="L63" s="60"/>
      <c r="M63" s="61"/>
      <c r="N63" s="61"/>
      <c r="O63" s="61"/>
      <c r="P63" s="61"/>
      <c r="Q63" s="61"/>
      <c r="R63" s="61"/>
      <c r="S63" s="62"/>
      <c r="T63" s="60"/>
      <c r="U63" s="61"/>
      <c r="V63" s="61"/>
      <c r="W63" s="61"/>
      <c r="X63" s="61"/>
      <c r="Y63" s="61"/>
      <c r="Z63" s="61"/>
      <c r="AA63" s="62"/>
      <c r="AB63" s="102"/>
      <c r="AC63" s="103"/>
      <c r="AD63" s="103"/>
      <c r="AE63" s="103"/>
      <c r="AF63" s="103"/>
      <c r="AG63" s="103"/>
      <c r="AH63" s="103"/>
      <c r="AI63" s="103"/>
      <c r="AJ63" s="104"/>
    </row>
    <row r="64" spans="3:36" ht="15">
      <c r="C64" s="114"/>
      <c r="D64" s="115"/>
      <c r="E64" s="115"/>
      <c r="F64" s="115"/>
      <c r="G64" s="115"/>
      <c r="H64" s="115"/>
      <c r="I64" s="115"/>
      <c r="J64" s="115"/>
      <c r="K64" s="116"/>
      <c r="L64" s="63"/>
      <c r="M64" s="64"/>
      <c r="N64" s="64"/>
      <c r="O64" s="64"/>
      <c r="P64" s="64"/>
      <c r="Q64" s="64"/>
      <c r="R64" s="64"/>
      <c r="S64" s="65"/>
      <c r="T64" s="63"/>
      <c r="U64" s="64"/>
      <c r="V64" s="64"/>
      <c r="W64" s="64"/>
      <c r="X64" s="64"/>
      <c r="Y64" s="64"/>
      <c r="Z64" s="64"/>
      <c r="AA64" s="65"/>
      <c r="AB64" s="105"/>
      <c r="AC64" s="106"/>
      <c r="AD64" s="106"/>
      <c r="AE64" s="106"/>
      <c r="AF64" s="106"/>
      <c r="AG64" s="106"/>
      <c r="AH64" s="106"/>
      <c r="AI64" s="106"/>
      <c r="AJ64" s="107"/>
    </row>
    <row r="65" spans="3:36" ht="14.25" customHeight="1">
      <c r="C65" s="139" t="s">
        <v>18</v>
      </c>
      <c r="D65" s="140"/>
      <c r="E65" s="140"/>
      <c r="F65" s="140"/>
      <c r="G65" s="140"/>
      <c r="H65" s="140"/>
      <c r="I65" s="140"/>
      <c r="J65" s="140"/>
      <c r="K65" s="141"/>
      <c r="L65" s="72">
        <v>0</v>
      </c>
      <c r="M65" s="73"/>
      <c r="N65" s="73"/>
      <c r="O65" s="73"/>
      <c r="P65" s="73"/>
      <c r="Q65" s="73"/>
      <c r="R65" s="73"/>
      <c r="S65" s="74"/>
      <c r="T65" s="72"/>
      <c r="U65" s="73"/>
      <c r="V65" s="73"/>
      <c r="W65" s="73"/>
      <c r="X65" s="73"/>
      <c r="Y65" s="73"/>
      <c r="Z65" s="73"/>
      <c r="AA65" s="74"/>
      <c r="AB65" s="108"/>
      <c r="AC65" s="109"/>
      <c r="AD65" s="109"/>
      <c r="AE65" s="109"/>
      <c r="AF65" s="109"/>
      <c r="AG65" s="109"/>
      <c r="AH65" s="109"/>
      <c r="AI65" s="109"/>
      <c r="AJ65" s="110"/>
    </row>
    <row r="66" spans="3:47" ht="15">
      <c r="C66" s="111"/>
      <c r="D66" s="112"/>
      <c r="E66" s="112"/>
      <c r="F66" s="112"/>
      <c r="G66" s="112"/>
      <c r="H66" s="112"/>
      <c r="I66" s="112"/>
      <c r="J66" s="112"/>
      <c r="K66" s="113"/>
      <c r="L66" s="60"/>
      <c r="M66" s="61"/>
      <c r="N66" s="61"/>
      <c r="O66" s="61"/>
      <c r="P66" s="61"/>
      <c r="Q66" s="61"/>
      <c r="R66" s="61"/>
      <c r="S66" s="62"/>
      <c r="T66" s="60"/>
      <c r="U66" s="61"/>
      <c r="V66" s="61"/>
      <c r="W66" s="61"/>
      <c r="X66" s="61"/>
      <c r="Y66" s="61"/>
      <c r="Z66" s="61"/>
      <c r="AA66" s="62"/>
      <c r="AB66" s="102"/>
      <c r="AC66" s="103"/>
      <c r="AD66" s="103"/>
      <c r="AE66" s="103"/>
      <c r="AF66" s="103"/>
      <c r="AG66" s="103"/>
      <c r="AH66" s="103"/>
      <c r="AI66" s="103"/>
      <c r="AJ66" s="104"/>
      <c r="AL66" s="39" t="s">
        <v>99</v>
      </c>
      <c r="AN66" s="18"/>
      <c r="AU66" s="18"/>
    </row>
    <row r="67" spans="3:37" ht="15">
      <c r="C67" s="114"/>
      <c r="D67" s="115"/>
      <c r="E67" s="115"/>
      <c r="F67" s="115"/>
      <c r="G67" s="115"/>
      <c r="H67" s="115"/>
      <c r="I67" s="115"/>
      <c r="J67" s="115"/>
      <c r="K67" s="116"/>
      <c r="L67" s="63"/>
      <c r="M67" s="64"/>
      <c r="N67" s="64"/>
      <c r="O67" s="64"/>
      <c r="P67" s="64"/>
      <c r="Q67" s="64"/>
      <c r="R67" s="64"/>
      <c r="S67" s="65"/>
      <c r="T67" s="63"/>
      <c r="U67" s="64"/>
      <c r="V67" s="64"/>
      <c r="W67" s="64"/>
      <c r="X67" s="64"/>
      <c r="Y67" s="64"/>
      <c r="Z67" s="64"/>
      <c r="AA67" s="65"/>
      <c r="AB67" s="105"/>
      <c r="AC67" s="106"/>
      <c r="AD67" s="106"/>
      <c r="AE67" s="106"/>
      <c r="AF67" s="106"/>
      <c r="AG67" s="106"/>
      <c r="AH67" s="106"/>
      <c r="AI67" s="106"/>
      <c r="AJ67" s="107"/>
      <c r="AK67" s="39" t="s">
        <v>100</v>
      </c>
    </row>
    <row r="68" spans="3:36" ht="14.25" customHeight="1">
      <c r="C68" s="139" t="s">
        <v>16</v>
      </c>
      <c r="D68" s="140"/>
      <c r="E68" s="140"/>
      <c r="F68" s="140"/>
      <c r="G68" s="140"/>
      <c r="H68" s="140"/>
      <c r="I68" s="140"/>
      <c r="J68" s="140"/>
      <c r="K68" s="141"/>
      <c r="L68" s="72">
        <v>0</v>
      </c>
      <c r="M68" s="73"/>
      <c r="N68" s="73"/>
      <c r="O68" s="73"/>
      <c r="P68" s="73"/>
      <c r="Q68" s="73"/>
      <c r="R68" s="73"/>
      <c r="S68" s="74"/>
      <c r="T68" s="72"/>
      <c r="U68" s="73"/>
      <c r="V68" s="73"/>
      <c r="W68" s="73"/>
      <c r="X68" s="73"/>
      <c r="Y68" s="73"/>
      <c r="Z68" s="73"/>
      <c r="AA68" s="74"/>
      <c r="AB68" s="145"/>
      <c r="AC68" s="146"/>
      <c r="AD68" s="146"/>
      <c r="AE68" s="146"/>
      <c r="AF68" s="146"/>
      <c r="AG68" s="146"/>
      <c r="AH68" s="146"/>
      <c r="AI68" s="146"/>
      <c r="AJ68" s="147"/>
    </row>
    <row r="69" spans="3:40" ht="15">
      <c r="C69" s="111"/>
      <c r="D69" s="112"/>
      <c r="E69" s="112"/>
      <c r="F69" s="112"/>
      <c r="G69" s="112"/>
      <c r="H69" s="112"/>
      <c r="I69" s="112"/>
      <c r="J69" s="112"/>
      <c r="K69" s="113"/>
      <c r="L69" s="60"/>
      <c r="M69" s="61"/>
      <c r="N69" s="61"/>
      <c r="O69" s="61"/>
      <c r="P69" s="61"/>
      <c r="Q69" s="61"/>
      <c r="R69" s="61"/>
      <c r="S69" s="62"/>
      <c r="T69" s="60"/>
      <c r="U69" s="61"/>
      <c r="V69" s="61"/>
      <c r="W69" s="61"/>
      <c r="X69" s="61"/>
      <c r="Y69" s="61"/>
      <c r="Z69" s="61"/>
      <c r="AA69" s="62"/>
      <c r="AB69" s="148"/>
      <c r="AC69" s="149"/>
      <c r="AD69" s="149"/>
      <c r="AE69" s="149"/>
      <c r="AF69" s="149"/>
      <c r="AG69" s="149"/>
      <c r="AH69" s="149"/>
      <c r="AI69" s="149"/>
      <c r="AJ69" s="150"/>
      <c r="AL69" s="39" t="s">
        <v>85</v>
      </c>
      <c r="AN69" s="18"/>
    </row>
    <row r="70" spans="3:36" ht="15">
      <c r="C70" s="114"/>
      <c r="D70" s="115"/>
      <c r="E70" s="115"/>
      <c r="F70" s="115"/>
      <c r="G70" s="115"/>
      <c r="H70" s="115"/>
      <c r="I70" s="115"/>
      <c r="J70" s="115"/>
      <c r="K70" s="116"/>
      <c r="L70" s="63"/>
      <c r="M70" s="64"/>
      <c r="N70" s="64"/>
      <c r="O70" s="64"/>
      <c r="P70" s="64"/>
      <c r="Q70" s="64"/>
      <c r="R70" s="64"/>
      <c r="S70" s="65"/>
      <c r="T70" s="63"/>
      <c r="U70" s="64"/>
      <c r="V70" s="64"/>
      <c r="W70" s="64"/>
      <c r="X70" s="64"/>
      <c r="Y70" s="64"/>
      <c r="Z70" s="64"/>
      <c r="AA70" s="65"/>
      <c r="AB70" s="151"/>
      <c r="AC70" s="152"/>
      <c r="AD70" s="152"/>
      <c r="AE70" s="152"/>
      <c r="AF70" s="152"/>
      <c r="AG70" s="152"/>
      <c r="AH70" s="152"/>
      <c r="AI70" s="152"/>
      <c r="AJ70" s="153"/>
    </row>
    <row r="71" spans="3:36" ht="14.25" customHeight="1">
      <c r="C71" s="139" t="s">
        <v>19</v>
      </c>
      <c r="D71" s="140"/>
      <c r="E71" s="140"/>
      <c r="F71" s="140"/>
      <c r="G71" s="140"/>
      <c r="H71" s="140"/>
      <c r="I71" s="140"/>
      <c r="J71" s="140"/>
      <c r="K71" s="141"/>
      <c r="L71" s="72">
        <v>0</v>
      </c>
      <c r="M71" s="73"/>
      <c r="N71" s="73"/>
      <c r="O71" s="73"/>
      <c r="P71" s="73"/>
      <c r="Q71" s="73"/>
      <c r="R71" s="73"/>
      <c r="S71" s="74"/>
      <c r="T71" s="72"/>
      <c r="U71" s="73"/>
      <c r="V71" s="73"/>
      <c r="W71" s="73"/>
      <c r="X71" s="73"/>
      <c r="Y71" s="73"/>
      <c r="Z71" s="73"/>
      <c r="AA71" s="74"/>
      <c r="AB71" s="145"/>
      <c r="AC71" s="146"/>
      <c r="AD71" s="146"/>
      <c r="AE71" s="146"/>
      <c r="AF71" s="146"/>
      <c r="AG71" s="146"/>
      <c r="AH71" s="146"/>
      <c r="AI71" s="146"/>
      <c r="AJ71" s="147"/>
    </row>
    <row r="72" spans="3:40" ht="15">
      <c r="C72" s="111"/>
      <c r="D72" s="112"/>
      <c r="E72" s="112"/>
      <c r="F72" s="112"/>
      <c r="G72" s="112"/>
      <c r="H72" s="112"/>
      <c r="I72" s="112"/>
      <c r="J72" s="112"/>
      <c r="K72" s="113"/>
      <c r="L72" s="60"/>
      <c r="M72" s="61"/>
      <c r="N72" s="61"/>
      <c r="O72" s="61"/>
      <c r="P72" s="61"/>
      <c r="Q72" s="61"/>
      <c r="R72" s="61"/>
      <c r="S72" s="62"/>
      <c r="T72" s="60"/>
      <c r="U72" s="61"/>
      <c r="V72" s="61"/>
      <c r="W72" s="61"/>
      <c r="X72" s="61"/>
      <c r="Y72" s="61"/>
      <c r="Z72" s="61"/>
      <c r="AA72" s="62"/>
      <c r="AB72" s="148"/>
      <c r="AC72" s="149"/>
      <c r="AD72" s="149"/>
      <c r="AE72" s="149"/>
      <c r="AF72" s="149"/>
      <c r="AG72" s="149"/>
      <c r="AH72" s="149"/>
      <c r="AI72" s="149"/>
      <c r="AJ72" s="150"/>
      <c r="AL72" s="39" t="s">
        <v>101</v>
      </c>
      <c r="AN72" s="18"/>
    </row>
    <row r="73" spans="3:38" ht="15" thickBot="1">
      <c r="C73" s="142"/>
      <c r="D73" s="143"/>
      <c r="E73" s="143"/>
      <c r="F73" s="143"/>
      <c r="G73" s="143"/>
      <c r="H73" s="143"/>
      <c r="I73" s="143"/>
      <c r="J73" s="143"/>
      <c r="K73" s="144"/>
      <c r="L73" s="136"/>
      <c r="M73" s="137"/>
      <c r="N73" s="137"/>
      <c r="O73" s="137"/>
      <c r="P73" s="137"/>
      <c r="Q73" s="137"/>
      <c r="R73" s="137"/>
      <c r="S73" s="138"/>
      <c r="T73" s="136"/>
      <c r="U73" s="137"/>
      <c r="V73" s="137"/>
      <c r="W73" s="137"/>
      <c r="X73" s="137"/>
      <c r="Y73" s="137"/>
      <c r="Z73" s="137"/>
      <c r="AA73" s="138"/>
      <c r="AB73" s="154"/>
      <c r="AC73" s="155"/>
      <c r="AD73" s="155"/>
      <c r="AE73" s="155"/>
      <c r="AF73" s="155"/>
      <c r="AG73" s="155"/>
      <c r="AH73" s="155"/>
      <c r="AI73" s="155"/>
      <c r="AJ73" s="156"/>
      <c r="AL73" s="39" t="s">
        <v>102</v>
      </c>
    </row>
    <row r="74" spans="3:36" ht="14.25" customHeight="1" thickTop="1">
      <c r="C74" s="111" t="s">
        <v>17</v>
      </c>
      <c r="D74" s="112"/>
      <c r="E74" s="112"/>
      <c r="F74" s="112"/>
      <c r="G74" s="112"/>
      <c r="H74" s="112"/>
      <c r="I74" s="112"/>
      <c r="J74" s="112"/>
      <c r="K74" s="113"/>
      <c r="L74" s="90">
        <f>SUM(L62:S73)</f>
        <v>0</v>
      </c>
      <c r="M74" s="91"/>
      <c r="N74" s="91"/>
      <c r="O74" s="91"/>
      <c r="P74" s="91"/>
      <c r="Q74" s="91"/>
      <c r="R74" s="91"/>
      <c r="S74" s="92"/>
      <c r="T74" s="90">
        <f>SUM(T62:AA73)</f>
        <v>0</v>
      </c>
      <c r="U74" s="91"/>
      <c r="V74" s="91"/>
      <c r="W74" s="91"/>
      <c r="X74" s="91"/>
      <c r="Y74" s="91"/>
      <c r="Z74" s="91"/>
      <c r="AA74" s="92"/>
      <c r="AB74" s="96"/>
      <c r="AC74" s="97"/>
      <c r="AD74" s="97"/>
      <c r="AE74" s="97"/>
      <c r="AF74" s="97"/>
      <c r="AG74" s="97"/>
      <c r="AH74" s="97"/>
      <c r="AI74" s="97"/>
      <c r="AJ74" s="98"/>
    </row>
    <row r="75" spans="3:36" ht="15">
      <c r="C75" s="111"/>
      <c r="D75" s="112"/>
      <c r="E75" s="112"/>
      <c r="F75" s="112"/>
      <c r="G75" s="112"/>
      <c r="H75" s="112"/>
      <c r="I75" s="112"/>
      <c r="J75" s="112"/>
      <c r="K75" s="113"/>
      <c r="L75" s="90"/>
      <c r="M75" s="91"/>
      <c r="N75" s="91"/>
      <c r="O75" s="91"/>
      <c r="P75" s="91"/>
      <c r="Q75" s="91"/>
      <c r="R75" s="91"/>
      <c r="S75" s="92"/>
      <c r="T75" s="90"/>
      <c r="U75" s="91"/>
      <c r="V75" s="91"/>
      <c r="W75" s="91"/>
      <c r="X75" s="91"/>
      <c r="Y75" s="91"/>
      <c r="Z75" s="91"/>
      <c r="AA75" s="92"/>
      <c r="AB75" s="96"/>
      <c r="AC75" s="97"/>
      <c r="AD75" s="97"/>
      <c r="AE75" s="97"/>
      <c r="AF75" s="97"/>
      <c r="AG75" s="97"/>
      <c r="AH75" s="97"/>
      <c r="AI75" s="97"/>
      <c r="AJ75" s="98"/>
    </row>
    <row r="76" spans="3:36" ht="15">
      <c r="C76" s="114"/>
      <c r="D76" s="115"/>
      <c r="E76" s="115"/>
      <c r="F76" s="115"/>
      <c r="G76" s="115"/>
      <c r="H76" s="115"/>
      <c r="I76" s="115"/>
      <c r="J76" s="115"/>
      <c r="K76" s="116"/>
      <c r="L76" s="93"/>
      <c r="M76" s="94"/>
      <c r="N76" s="94"/>
      <c r="O76" s="94"/>
      <c r="P76" s="94"/>
      <c r="Q76" s="94"/>
      <c r="R76" s="94"/>
      <c r="S76" s="95"/>
      <c r="T76" s="93"/>
      <c r="U76" s="94"/>
      <c r="V76" s="94"/>
      <c r="W76" s="94"/>
      <c r="X76" s="94"/>
      <c r="Y76" s="94"/>
      <c r="Z76" s="94"/>
      <c r="AA76" s="95"/>
      <c r="AB76" s="99"/>
      <c r="AC76" s="100"/>
      <c r="AD76" s="100"/>
      <c r="AE76" s="100"/>
      <c r="AF76" s="100"/>
      <c r="AG76" s="100"/>
      <c r="AH76" s="100"/>
      <c r="AI76" s="100"/>
      <c r="AJ76" s="101"/>
    </row>
    <row r="77" spans="2:36" ht="14.25" customHeight="1">
      <c r="B77" s="6"/>
      <c r="C77" s="75" t="str">
        <f>IF(L62=AC22,"","FEHLER: Zuwendung lt. Finanzierungsplan stimmt nicht mit der bewilligten Gesamtzuwendung (S. 1) überein!")</f>
        <v/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</row>
    <row r="78" spans="3:36" ht="15"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</row>
    <row r="79" spans="1:3" ht="15">
      <c r="A79" s="11" t="s">
        <v>22</v>
      </c>
      <c r="C79" s="2" t="s">
        <v>23</v>
      </c>
    </row>
    <row r="81" spans="3:36" ht="15">
      <c r="C81" s="66" t="s">
        <v>24</v>
      </c>
      <c r="D81" s="67"/>
      <c r="E81" s="68"/>
      <c r="F81" s="66" t="s">
        <v>25</v>
      </c>
      <c r="G81" s="67"/>
      <c r="H81" s="67"/>
      <c r="I81" s="67"/>
      <c r="J81" s="67"/>
      <c r="K81" s="67"/>
      <c r="L81" s="68"/>
      <c r="M81" s="67" t="s">
        <v>26</v>
      </c>
      <c r="N81" s="67"/>
      <c r="O81" s="67"/>
      <c r="P81" s="67"/>
      <c r="Q81" s="67"/>
      <c r="R81" s="67"/>
      <c r="S81" s="67"/>
      <c r="T81" s="66" t="s">
        <v>24</v>
      </c>
      <c r="U81" s="67"/>
      <c r="V81" s="67"/>
      <c r="W81" s="66" t="s">
        <v>25</v>
      </c>
      <c r="X81" s="67"/>
      <c r="Y81" s="67"/>
      <c r="Z81" s="67"/>
      <c r="AA81" s="67"/>
      <c r="AB81" s="67"/>
      <c r="AC81" s="68"/>
      <c r="AD81" s="67" t="s">
        <v>26</v>
      </c>
      <c r="AE81" s="67"/>
      <c r="AF81" s="67"/>
      <c r="AG81" s="67"/>
      <c r="AH81" s="67"/>
      <c r="AI81" s="67"/>
      <c r="AJ81" s="68"/>
    </row>
    <row r="82" spans="2:36" ht="15">
      <c r="B82" s="6"/>
      <c r="C82" s="48"/>
      <c r="D82" s="49"/>
      <c r="E82" s="50"/>
      <c r="F82" s="48"/>
      <c r="G82" s="49"/>
      <c r="H82" s="49"/>
      <c r="I82" s="49"/>
      <c r="J82" s="49"/>
      <c r="K82" s="49"/>
      <c r="L82" s="50"/>
      <c r="M82" s="49"/>
      <c r="N82" s="49"/>
      <c r="O82" s="49"/>
      <c r="P82" s="49"/>
      <c r="Q82" s="49"/>
      <c r="R82" s="49"/>
      <c r="S82" s="49"/>
      <c r="T82" s="48"/>
      <c r="U82" s="49"/>
      <c r="V82" s="49"/>
      <c r="W82" s="48"/>
      <c r="X82" s="49"/>
      <c r="Y82" s="49"/>
      <c r="Z82" s="49"/>
      <c r="AA82" s="49"/>
      <c r="AB82" s="49"/>
      <c r="AC82" s="50"/>
      <c r="AD82" s="49"/>
      <c r="AE82" s="49"/>
      <c r="AF82" s="49"/>
      <c r="AG82" s="49"/>
      <c r="AH82" s="49"/>
      <c r="AI82" s="49"/>
      <c r="AJ82" s="50"/>
    </row>
    <row r="83" spans="2:36" ht="15" thickBot="1">
      <c r="B83" s="6"/>
      <c r="C83" s="76"/>
      <c r="D83" s="77"/>
      <c r="E83" s="78"/>
      <c r="F83" s="76"/>
      <c r="G83" s="77"/>
      <c r="H83" s="77"/>
      <c r="I83" s="77"/>
      <c r="J83" s="77"/>
      <c r="K83" s="77"/>
      <c r="L83" s="78"/>
      <c r="M83" s="77"/>
      <c r="N83" s="77"/>
      <c r="O83" s="77"/>
      <c r="P83" s="77"/>
      <c r="Q83" s="77"/>
      <c r="R83" s="77"/>
      <c r="S83" s="77"/>
      <c r="T83" s="76"/>
      <c r="U83" s="77"/>
      <c r="V83" s="77"/>
      <c r="W83" s="76"/>
      <c r="X83" s="77"/>
      <c r="Y83" s="77"/>
      <c r="Z83" s="77"/>
      <c r="AA83" s="77"/>
      <c r="AB83" s="77"/>
      <c r="AC83" s="78"/>
      <c r="AD83" s="77"/>
      <c r="AE83" s="77"/>
      <c r="AF83" s="77"/>
      <c r="AG83" s="77"/>
      <c r="AH83" s="77"/>
      <c r="AI83" s="77"/>
      <c r="AJ83" s="78"/>
    </row>
    <row r="84" spans="3:36" ht="15" thickTop="1">
      <c r="C84" s="48">
        <v>1</v>
      </c>
      <c r="D84" s="49"/>
      <c r="E84" s="50"/>
      <c r="F84" s="54"/>
      <c r="G84" s="55"/>
      <c r="H84" s="55"/>
      <c r="I84" s="55"/>
      <c r="J84" s="55"/>
      <c r="K84" s="55"/>
      <c r="L84" s="56"/>
      <c r="M84" s="60"/>
      <c r="N84" s="61"/>
      <c r="O84" s="61"/>
      <c r="P84" s="61"/>
      <c r="Q84" s="61"/>
      <c r="R84" s="61"/>
      <c r="S84" s="62"/>
      <c r="T84" s="48">
        <v>7</v>
      </c>
      <c r="U84" s="49"/>
      <c r="V84" s="50"/>
      <c r="W84" s="54"/>
      <c r="X84" s="55"/>
      <c r="Y84" s="55"/>
      <c r="Z84" s="55"/>
      <c r="AA84" s="55"/>
      <c r="AB84" s="55"/>
      <c r="AC84" s="56"/>
      <c r="AD84" s="60"/>
      <c r="AE84" s="61"/>
      <c r="AF84" s="61"/>
      <c r="AG84" s="61"/>
      <c r="AH84" s="61"/>
      <c r="AI84" s="61"/>
      <c r="AJ84" s="62"/>
    </row>
    <row r="85" spans="3:36" ht="15">
      <c r="C85" s="48"/>
      <c r="D85" s="49"/>
      <c r="E85" s="50"/>
      <c r="F85" s="54"/>
      <c r="G85" s="55"/>
      <c r="H85" s="55"/>
      <c r="I85" s="55"/>
      <c r="J85" s="55"/>
      <c r="K85" s="55"/>
      <c r="L85" s="56"/>
      <c r="M85" s="60"/>
      <c r="N85" s="61"/>
      <c r="O85" s="61"/>
      <c r="P85" s="61"/>
      <c r="Q85" s="61"/>
      <c r="R85" s="61"/>
      <c r="S85" s="62"/>
      <c r="T85" s="48"/>
      <c r="U85" s="49"/>
      <c r="V85" s="50"/>
      <c r="W85" s="54"/>
      <c r="X85" s="55"/>
      <c r="Y85" s="55"/>
      <c r="Z85" s="55"/>
      <c r="AA85" s="55"/>
      <c r="AB85" s="55"/>
      <c r="AC85" s="56"/>
      <c r="AD85" s="60"/>
      <c r="AE85" s="61"/>
      <c r="AF85" s="61"/>
      <c r="AG85" s="61"/>
      <c r="AH85" s="61"/>
      <c r="AI85" s="61"/>
      <c r="AJ85" s="62"/>
    </row>
    <row r="86" spans="3:42" ht="15">
      <c r="C86" s="51"/>
      <c r="D86" s="52"/>
      <c r="E86" s="53"/>
      <c r="F86" s="57"/>
      <c r="G86" s="58"/>
      <c r="H86" s="58"/>
      <c r="I86" s="58"/>
      <c r="J86" s="58"/>
      <c r="K86" s="58"/>
      <c r="L86" s="59"/>
      <c r="M86" s="63"/>
      <c r="N86" s="64"/>
      <c r="O86" s="64"/>
      <c r="P86" s="64"/>
      <c r="Q86" s="64"/>
      <c r="R86" s="64"/>
      <c r="S86" s="65"/>
      <c r="T86" s="51"/>
      <c r="U86" s="52"/>
      <c r="V86" s="53"/>
      <c r="W86" s="57"/>
      <c r="X86" s="58"/>
      <c r="Y86" s="58"/>
      <c r="Z86" s="58"/>
      <c r="AA86" s="58"/>
      <c r="AB86" s="58"/>
      <c r="AC86" s="59"/>
      <c r="AD86" s="63"/>
      <c r="AE86" s="64"/>
      <c r="AF86" s="64"/>
      <c r="AG86" s="64"/>
      <c r="AH86" s="64"/>
      <c r="AI86" s="64"/>
      <c r="AJ86" s="65"/>
      <c r="AP86" s="39" t="s">
        <v>103</v>
      </c>
    </row>
    <row r="87" spans="3:42" ht="15">
      <c r="C87" s="66">
        <v>2</v>
      </c>
      <c r="D87" s="67"/>
      <c r="E87" s="68"/>
      <c r="F87" s="69"/>
      <c r="G87" s="70"/>
      <c r="H87" s="70"/>
      <c r="I87" s="70"/>
      <c r="J87" s="70"/>
      <c r="K87" s="70"/>
      <c r="L87" s="71"/>
      <c r="M87" s="72"/>
      <c r="N87" s="73"/>
      <c r="O87" s="73"/>
      <c r="P87" s="73"/>
      <c r="Q87" s="73"/>
      <c r="R87" s="73"/>
      <c r="S87" s="74"/>
      <c r="T87" s="66">
        <v>8</v>
      </c>
      <c r="U87" s="67"/>
      <c r="V87" s="68"/>
      <c r="W87" s="69"/>
      <c r="X87" s="70"/>
      <c r="Y87" s="70"/>
      <c r="Z87" s="70"/>
      <c r="AA87" s="70"/>
      <c r="AB87" s="70"/>
      <c r="AC87" s="71"/>
      <c r="AD87" s="72"/>
      <c r="AE87" s="73"/>
      <c r="AF87" s="73"/>
      <c r="AG87" s="73"/>
      <c r="AH87" s="73"/>
      <c r="AI87" s="73"/>
      <c r="AJ87" s="74"/>
      <c r="AP87" s="39" t="s">
        <v>104</v>
      </c>
    </row>
    <row r="88" spans="3:36" ht="15">
      <c r="C88" s="48"/>
      <c r="D88" s="49"/>
      <c r="E88" s="50"/>
      <c r="F88" s="54"/>
      <c r="G88" s="55"/>
      <c r="H88" s="55"/>
      <c r="I88" s="55"/>
      <c r="J88" s="55"/>
      <c r="K88" s="55"/>
      <c r="L88" s="56"/>
      <c r="M88" s="60"/>
      <c r="N88" s="61"/>
      <c r="O88" s="61"/>
      <c r="P88" s="61"/>
      <c r="Q88" s="61"/>
      <c r="R88" s="61"/>
      <c r="S88" s="62"/>
      <c r="T88" s="48"/>
      <c r="U88" s="49"/>
      <c r="V88" s="50"/>
      <c r="W88" s="54"/>
      <c r="X88" s="55"/>
      <c r="Y88" s="55"/>
      <c r="Z88" s="55"/>
      <c r="AA88" s="55"/>
      <c r="AB88" s="55"/>
      <c r="AC88" s="56"/>
      <c r="AD88" s="60"/>
      <c r="AE88" s="61"/>
      <c r="AF88" s="61"/>
      <c r="AG88" s="61"/>
      <c r="AH88" s="61"/>
      <c r="AI88" s="61"/>
      <c r="AJ88" s="62"/>
    </row>
    <row r="89" spans="3:36" ht="15">
      <c r="C89" s="51"/>
      <c r="D89" s="52"/>
      <c r="E89" s="53"/>
      <c r="F89" s="57"/>
      <c r="G89" s="58"/>
      <c r="H89" s="58"/>
      <c r="I89" s="58"/>
      <c r="J89" s="58"/>
      <c r="K89" s="58"/>
      <c r="L89" s="59"/>
      <c r="M89" s="63"/>
      <c r="N89" s="64"/>
      <c r="O89" s="64"/>
      <c r="P89" s="64"/>
      <c r="Q89" s="64"/>
      <c r="R89" s="64"/>
      <c r="S89" s="65"/>
      <c r="T89" s="51"/>
      <c r="U89" s="52"/>
      <c r="V89" s="53"/>
      <c r="W89" s="57"/>
      <c r="X89" s="58"/>
      <c r="Y89" s="58"/>
      <c r="Z89" s="58"/>
      <c r="AA89" s="58"/>
      <c r="AB89" s="58"/>
      <c r="AC89" s="59"/>
      <c r="AD89" s="63"/>
      <c r="AE89" s="64"/>
      <c r="AF89" s="64"/>
      <c r="AG89" s="64"/>
      <c r="AH89" s="64"/>
      <c r="AI89" s="64"/>
      <c r="AJ89" s="65"/>
    </row>
    <row r="90" spans="3:36" ht="15">
      <c r="C90" s="66">
        <v>3</v>
      </c>
      <c r="D90" s="67"/>
      <c r="E90" s="68"/>
      <c r="F90" s="69"/>
      <c r="G90" s="70"/>
      <c r="H90" s="70"/>
      <c r="I90" s="70"/>
      <c r="J90" s="70"/>
      <c r="K90" s="70"/>
      <c r="L90" s="71"/>
      <c r="M90" s="72"/>
      <c r="N90" s="73"/>
      <c r="O90" s="73"/>
      <c r="P90" s="73"/>
      <c r="Q90" s="73"/>
      <c r="R90" s="73"/>
      <c r="S90" s="74"/>
      <c r="T90" s="66">
        <v>9</v>
      </c>
      <c r="U90" s="67"/>
      <c r="V90" s="68"/>
      <c r="W90" s="69"/>
      <c r="X90" s="70"/>
      <c r="Y90" s="70"/>
      <c r="Z90" s="70"/>
      <c r="AA90" s="70"/>
      <c r="AB90" s="70"/>
      <c r="AC90" s="71"/>
      <c r="AD90" s="72"/>
      <c r="AE90" s="73"/>
      <c r="AF90" s="73"/>
      <c r="AG90" s="73"/>
      <c r="AH90" s="73"/>
      <c r="AI90" s="73"/>
      <c r="AJ90" s="74"/>
    </row>
    <row r="91" spans="3:36" ht="15">
      <c r="C91" s="48"/>
      <c r="D91" s="49"/>
      <c r="E91" s="50"/>
      <c r="F91" s="54"/>
      <c r="G91" s="55"/>
      <c r="H91" s="55"/>
      <c r="I91" s="55"/>
      <c r="J91" s="55"/>
      <c r="K91" s="55"/>
      <c r="L91" s="56"/>
      <c r="M91" s="60"/>
      <c r="N91" s="61"/>
      <c r="O91" s="61"/>
      <c r="P91" s="61"/>
      <c r="Q91" s="61"/>
      <c r="R91" s="61"/>
      <c r="S91" s="62"/>
      <c r="T91" s="48"/>
      <c r="U91" s="49"/>
      <c r="V91" s="50"/>
      <c r="W91" s="54"/>
      <c r="X91" s="55"/>
      <c r="Y91" s="55"/>
      <c r="Z91" s="55"/>
      <c r="AA91" s="55"/>
      <c r="AB91" s="55"/>
      <c r="AC91" s="56"/>
      <c r="AD91" s="60"/>
      <c r="AE91" s="61"/>
      <c r="AF91" s="61"/>
      <c r="AG91" s="61"/>
      <c r="AH91" s="61"/>
      <c r="AI91" s="61"/>
      <c r="AJ91" s="62"/>
    </row>
    <row r="92" spans="3:36" ht="15">
      <c r="C92" s="51"/>
      <c r="D92" s="52"/>
      <c r="E92" s="53"/>
      <c r="F92" s="57"/>
      <c r="G92" s="58"/>
      <c r="H92" s="58"/>
      <c r="I92" s="58"/>
      <c r="J92" s="58"/>
      <c r="K92" s="58"/>
      <c r="L92" s="59"/>
      <c r="M92" s="63"/>
      <c r="N92" s="64"/>
      <c r="O92" s="64"/>
      <c r="P92" s="64"/>
      <c r="Q92" s="64"/>
      <c r="R92" s="64"/>
      <c r="S92" s="65"/>
      <c r="T92" s="51"/>
      <c r="U92" s="52"/>
      <c r="V92" s="53"/>
      <c r="W92" s="57"/>
      <c r="X92" s="58"/>
      <c r="Y92" s="58"/>
      <c r="Z92" s="58"/>
      <c r="AA92" s="58"/>
      <c r="AB92" s="58"/>
      <c r="AC92" s="59"/>
      <c r="AD92" s="63"/>
      <c r="AE92" s="64"/>
      <c r="AF92" s="64"/>
      <c r="AG92" s="64"/>
      <c r="AH92" s="64"/>
      <c r="AI92" s="64"/>
      <c r="AJ92" s="65"/>
    </row>
    <row r="93" spans="3:36" ht="15">
      <c r="C93" s="66">
        <v>4</v>
      </c>
      <c r="D93" s="67"/>
      <c r="E93" s="68"/>
      <c r="F93" s="69"/>
      <c r="G93" s="70"/>
      <c r="H93" s="70"/>
      <c r="I93" s="70"/>
      <c r="J93" s="70"/>
      <c r="K93" s="70"/>
      <c r="L93" s="71"/>
      <c r="M93" s="72"/>
      <c r="N93" s="73"/>
      <c r="O93" s="73"/>
      <c r="P93" s="73"/>
      <c r="Q93" s="73"/>
      <c r="R93" s="73"/>
      <c r="S93" s="74"/>
      <c r="T93" s="66">
        <v>10</v>
      </c>
      <c r="U93" s="67"/>
      <c r="V93" s="68"/>
      <c r="W93" s="69"/>
      <c r="X93" s="70"/>
      <c r="Y93" s="70"/>
      <c r="Z93" s="70"/>
      <c r="AA93" s="70"/>
      <c r="AB93" s="70"/>
      <c r="AC93" s="71"/>
      <c r="AD93" s="72"/>
      <c r="AE93" s="73"/>
      <c r="AF93" s="73"/>
      <c r="AG93" s="73"/>
      <c r="AH93" s="73"/>
      <c r="AI93" s="73"/>
      <c r="AJ93" s="74"/>
    </row>
    <row r="94" spans="3:36" ht="15">
      <c r="C94" s="48"/>
      <c r="D94" s="49"/>
      <c r="E94" s="50"/>
      <c r="F94" s="54"/>
      <c r="G94" s="55"/>
      <c r="H94" s="55"/>
      <c r="I94" s="55"/>
      <c r="J94" s="55"/>
      <c r="K94" s="55"/>
      <c r="L94" s="56"/>
      <c r="M94" s="60"/>
      <c r="N94" s="61"/>
      <c r="O94" s="61"/>
      <c r="P94" s="61"/>
      <c r="Q94" s="61"/>
      <c r="R94" s="61"/>
      <c r="S94" s="62"/>
      <c r="T94" s="48"/>
      <c r="U94" s="49"/>
      <c r="V94" s="50"/>
      <c r="W94" s="54"/>
      <c r="X94" s="55"/>
      <c r="Y94" s="55"/>
      <c r="Z94" s="55"/>
      <c r="AA94" s="55"/>
      <c r="AB94" s="55"/>
      <c r="AC94" s="56"/>
      <c r="AD94" s="60"/>
      <c r="AE94" s="61"/>
      <c r="AF94" s="61"/>
      <c r="AG94" s="61"/>
      <c r="AH94" s="61"/>
      <c r="AI94" s="61"/>
      <c r="AJ94" s="62"/>
    </row>
    <row r="95" spans="3:36" ht="15">
      <c r="C95" s="51"/>
      <c r="D95" s="52"/>
      <c r="E95" s="53"/>
      <c r="F95" s="57"/>
      <c r="G95" s="58"/>
      <c r="H95" s="58"/>
      <c r="I95" s="58"/>
      <c r="J95" s="58"/>
      <c r="K95" s="58"/>
      <c r="L95" s="59"/>
      <c r="M95" s="63"/>
      <c r="N95" s="64"/>
      <c r="O95" s="64"/>
      <c r="P95" s="64"/>
      <c r="Q95" s="64"/>
      <c r="R95" s="64"/>
      <c r="S95" s="65"/>
      <c r="T95" s="51"/>
      <c r="U95" s="52"/>
      <c r="V95" s="53"/>
      <c r="W95" s="57"/>
      <c r="X95" s="58"/>
      <c r="Y95" s="58"/>
      <c r="Z95" s="58"/>
      <c r="AA95" s="58"/>
      <c r="AB95" s="58"/>
      <c r="AC95" s="59"/>
      <c r="AD95" s="63"/>
      <c r="AE95" s="64"/>
      <c r="AF95" s="64"/>
      <c r="AG95" s="64"/>
      <c r="AH95" s="64"/>
      <c r="AI95" s="64"/>
      <c r="AJ95" s="65"/>
    </row>
    <row r="96" spans="3:36" ht="15">
      <c r="C96" s="66">
        <v>5</v>
      </c>
      <c r="D96" s="67"/>
      <c r="E96" s="68"/>
      <c r="F96" s="69"/>
      <c r="G96" s="70"/>
      <c r="H96" s="70"/>
      <c r="I96" s="70"/>
      <c r="J96" s="70"/>
      <c r="K96" s="70"/>
      <c r="L96" s="71"/>
      <c r="M96" s="72"/>
      <c r="N96" s="73"/>
      <c r="O96" s="73"/>
      <c r="P96" s="73"/>
      <c r="Q96" s="73"/>
      <c r="R96" s="73"/>
      <c r="S96" s="74"/>
      <c r="T96" s="66">
        <v>11</v>
      </c>
      <c r="U96" s="67"/>
      <c r="V96" s="68"/>
      <c r="W96" s="69"/>
      <c r="X96" s="70"/>
      <c r="Y96" s="70"/>
      <c r="Z96" s="70"/>
      <c r="AA96" s="70"/>
      <c r="AB96" s="70"/>
      <c r="AC96" s="71"/>
      <c r="AD96" s="72"/>
      <c r="AE96" s="73"/>
      <c r="AF96" s="73"/>
      <c r="AG96" s="73"/>
      <c r="AH96" s="73"/>
      <c r="AI96" s="73"/>
      <c r="AJ96" s="74"/>
    </row>
    <row r="97" spans="3:36" ht="15">
      <c r="C97" s="48"/>
      <c r="D97" s="49"/>
      <c r="E97" s="50"/>
      <c r="F97" s="54"/>
      <c r="G97" s="55"/>
      <c r="H97" s="55"/>
      <c r="I97" s="55"/>
      <c r="J97" s="55"/>
      <c r="K97" s="55"/>
      <c r="L97" s="56"/>
      <c r="M97" s="60"/>
      <c r="N97" s="61"/>
      <c r="O97" s="61"/>
      <c r="P97" s="61"/>
      <c r="Q97" s="61"/>
      <c r="R97" s="61"/>
      <c r="S97" s="62"/>
      <c r="T97" s="48"/>
      <c r="U97" s="49"/>
      <c r="V97" s="50"/>
      <c r="W97" s="54"/>
      <c r="X97" s="55"/>
      <c r="Y97" s="55"/>
      <c r="Z97" s="55"/>
      <c r="AA97" s="55"/>
      <c r="AB97" s="55"/>
      <c r="AC97" s="56"/>
      <c r="AD97" s="60"/>
      <c r="AE97" s="61"/>
      <c r="AF97" s="61"/>
      <c r="AG97" s="61"/>
      <c r="AH97" s="61"/>
      <c r="AI97" s="61"/>
      <c r="AJ97" s="62"/>
    </row>
    <row r="98" spans="3:36" ht="15">
      <c r="C98" s="51"/>
      <c r="D98" s="52"/>
      <c r="E98" s="53"/>
      <c r="F98" s="57"/>
      <c r="G98" s="58"/>
      <c r="H98" s="58"/>
      <c r="I98" s="58"/>
      <c r="J98" s="58"/>
      <c r="K98" s="58"/>
      <c r="L98" s="59"/>
      <c r="M98" s="63"/>
      <c r="N98" s="64"/>
      <c r="O98" s="64"/>
      <c r="P98" s="64"/>
      <c r="Q98" s="64"/>
      <c r="R98" s="64"/>
      <c r="S98" s="65"/>
      <c r="T98" s="51"/>
      <c r="U98" s="52"/>
      <c r="V98" s="53"/>
      <c r="W98" s="57"/>
      <c r="X98" s="58"/>
      <c r="Y98" s="58"/>
      <c r="Z98" s="58"/>
      <c r="AA98" s="58"/>
      <c r="AB98" s="58"/>
      <c r="AC98" s="59"/>
      <c r="AD98" s="63"/>
      <c r="AE98" s="64"/>
      <c r="AF98" s="64"/>
      <c r="AG98" s="64"/>
      <c r="AH98" s="64"/>
      <c r="AI98" s="64"/>
      <c r="AJ98" s="65"/>
    </row>
    <row r="99" spans="3:36" ht="15">
      <c r="C99" s="66">
        <v>6</v>
      </c>
      <c r="D99" s="67"/>
      <c r="E99" s="68"/>
      <c r="F99" s="69"/>
      <c r="G99" s="70"/>
      <c r="H99" s="70"/>
      <c r="I99" s="70"/>
      <c r="J99" s="70"/>
      <c r="K99" s="70"/>
      <c r="L99" s="71"/>
      <c r="M99" s="72"/>
      <c r="N99" s="73"/>
      <c r="O99" s="73"/>
      <c r="P99" s="73"/>
      <c r="Q99" s="73"/>
      <c r="R99" s="73"/>
      <c r="S99" s="74"/>
      <c r="T99" s="66">
        <v>12</v>
      </c>
      <c r="U99" s="67"/>
      <c r="V99" s="68"/>
      <c r="W99" s="69"/>
      <c r="X99" s="70"/>
      <c r="Y99" s="70"/>
      <c r="Z99" s="70"/>
      <c r="AA99" s="70"/>
      <c r="AB99" s="70"/>
      <c r="AC99" s="71"/>
      <c r="AD99" s="72"/>
      <c r="AE99" s="73"/>
      <c r="AF99" s="73"/>
      <c r="AG99" s="73"/>
      <c r="AH99" s="73"/>
      <c r="AI99" s="73"/>
      <c r="AJ99" s="74"/>
    </row>
    <row r="100" spans="3:36" ht="15">
      <c r="C100" s="48"/>
      <c r="D100" s="49"/>
      <c r="E100" s="50"/>
      <c r="F100" s="54"/>
      <c r="G100" s="55"/>
      <c r="H100" s="55"/>
      <c r="I100" s="55"/>
      <c r="J100" s="55"/>
      <c r="K100" s="55"/>
      <c r="L100" s="56"/>
      <c r="M100" s="60"/>
      <c r="N100" s="61"/>
      <c r="O100" s="61"/>
      <c r="P100" s="61"/>
      <c r="Q100" s="61"/>
      <c r="R100" s="61"/>
      <c r="S100" s="62"/>
      <c r="T100" s="48"/>
      <c r="U100" s="49"/>
      <c r="V100" s="50"/>
      <c r="W100" s="54"/>
      <c r="X100" s="55"/>
      <c r="Y100" s="55"/>
      <c r="Z100" s="55"/>
      <c r="AA100" s="55"/>
      <c r="AB100" s="55"/>
      <c r="AC100" s="56"/>
      <c r="AD100" s="60"/>
      <c r="AE100" s="61"/>
      <c r="AF100" s="61"/>
      <c r="AG100" s="61"/>
      <c r="AH100" s="61"/>
      <c r="AI100" s="61"/>
      <c r="AJ100" s="62"/>
    </row>
    <row r="101" spans="3:36" ht="15">
      <c r="C101" s="51"/>
      <c r="D101" s="52"/>
      <c r="E101" s="53"/>
      <c r="F101" s="57"/>
      <c r="G101" s="58"/>
      <c r="H101" s="58"/>
      <c r="I101" s="58"/>
      <c r="J101" s="58"/>
      <c r="K101" s="58"/>
      <c r="L101" s="59"/>
      <c r="M101" s="63"/>
      <c r="N101" s="64"/>
      <c r="O101" s="64"/>
      <c r="P101" s="64"/>
      <c r="Q101" s="64"/>
      <c r="R101" s="64"/>
      <c r="S101" s="65"/>
      <c r="T101" s="51"/>
      <c r="U101" s="52"/>
      <c r="V101" s="53"/>
      <c r="W101" s="57"/>
      <c r="X101" s="58"/>
      <c r="Y101" s="58"/>
      <c r="Z101" s="58"/>
      <c r="AA101" s="58"/>
      <c r="AB101" s="58"/>
      <c r="AC101" s="59"/>
      <c r="AD101" s="63"/>
      <c r="AE101" s="64"/>
      <c r="AF101" s="64"/>
      <c r="AG101" s="64"/>
      <c r="AH101" s="64"/>
      <c r="AI101" s="64"/>
      <c r="AJ101" s="65"/>
    </row>
    <row r="102" spans="3:36" ht="15" customHeight="1">
      <c r="C102" s="75" t="str">
        <f>IF(SUM(M84:S101,AD84:AJ101)=AC24,"","FEHLER: Höhe der Raten stimmt nicht mit der in Anspruch genommenen Zuwendung (S. 1) überein!")</f>
        <v/>
      </c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</row>
    <row r="103" spans="3:36" ht="1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" ht="15">
      <c r="A104" s="11" t="s">
        <v>27</v>
      </c>
      <c r="C104" s="2" t="s">
        <v>28</v>
      </c>
    </row>
    <row r="105" ht="15">
      <c r="A105" s="11"/>
    </row>
    <row r="106" spans="1:36" ht="15">
      <c r="A106" s="11"/>
      <c r="E106" s="46" t="s">
        <v>35</v>
      </c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13"/>
      <c r="AA106" s="46" t="s">
        <v>26</v>
      </c>
      <c r="AB106" s="46"/>
      <c r="AC106" s="46"/>
      <c r="AD106" s="46"/>
      <c r="AE106" s="46"/>
      <c r="AF106" s="46"/>
      <c r="AG106" s="46"/>
      <c r="AH106" s="46"/>
      <c r="AI106" s="46"/>
      <c r="AJ106" s="46"/>
    </row>
    <row r="108" spans="3:36" ht="15">
      <c r="C108" s="2" t="s">
        <v>29</v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</row>
    <row r="109" spans="38:43" ht="15">
      <c r="AL109" s="39" t="s">
        <v>105</v>
      </c>
      <c r="AQ109" s="18"/>
    </row>
    <row r="110" spans="3:38" ht="15">
      <c r="C110" s="2" t="s">
        <v>30</v>
      </c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L110" s="39" t="s">
        <v>106</v>
      </c>
    </row>
    <row r="112" spans="3:36" ht="15">
      <c r="C112" s="2" t="s">
        <v>31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</row>
    <row r="114" spans="3:36" ht="15">
      <c r="C114" s="2" t="s">
        <v>32</v>
      </c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</row>
    <row r="116" spans="3:36" ht="15">
      <c r="C116" s="2" t="s">
        <v>33</v>
      </c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</row>
    <row r="118" spans="3:36" ht="15">
      <c r="C118" s="2" t="s">
        <v>34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</row>
    <row r="119" spans="4:36" ht="15">
      <c r="D119" s="14"/>
      <c r="E119" s="45" t="str">
        <f>IF(SUM(AA108:AJ118)=T65,"","FEHLER: Summe stimmt nicht mit den tatsächlichen Einnahmen lt. Finanzierungsplan (S. 2) überein!")</f>
        <v/>
      </c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</row>
    <row r="121" spans="1:3" ht="15">
      <c r="A121" s="22" t="s">
        <v>36</v>
      </c>
      <c r="C121" s="2" t="s">
        <v>38</v>
      </c>
    </row>
    <row r="123" spans="5:36" ht="15">
      <c r="E123" s="46" t="s">
        <v>39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13"/>
      <c r="AA123" s="46" t="s">
        <v>26</v>
      </c>
      <c r="AB123" s="46"/>
      <c r="AC123" s="46"/>
      <c r="AD123" s="46"/>
      <c r="AE123" s="46"/>
      <c r="AF123" s="46"/>
      <c r="AG123" s="46"/>
      <c r="AH123" s="46"/>
      <c r="AI123" s="46"/>
      <c r="AJ123" s="46"/>
    </row>
    <row r="125" spans="3:36" ht="15">
      <c r="C125" s="2" t="s">
        <v>29</v>
      </c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</row>
    <row r="126" spans="38:43" ht="15">
      <c r="AL126" s="39" t="s">
        <v>86</v>
      </c>
      <c r="AQ126" s="18"/>
    </row>
    <row r="127" spans="3:36" ht="15">
      <c r="C127" s="2" t="s">
        <v>30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</row>
    <row r="129" spans="3:36" ht="15">
      <c r="C129" s="2" t="s">
        <v>31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</row>
    <row r="131" spans="3:36" ht="15">
      <c r="C131" s="2" t="s">
        <v>32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</row>
    <row r="133" spans="3:36" ht="15">
      <c r="C133" s="2" t="s">
        <v>33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</row>
    <row r="135" spans="3:36" ht="15">
      <c r="C135" s="2" t="s">
        <v>34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</row>
    <row r="136" spans="4:36" ht="15">
      <c r="D136" s="14"/>
      <c r="E136" s="45" t="str">
        <f>IF(SUM(AA125:AJ135)=T68,"","FEHLER: Summe stimmt nicht mit den tatsächlichen Einnahmen (S. 2) überein!")</f>
        <v/>
      </c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</row>
    <row r="138" ht="15">
      <c r="AM138" s="18"/>
    </row>
    <row r="139" ht="15">
      <c r="X139" s="39" t="s">
        <v>87</v>
      </c>
    </row>
    <row r="140" spans="1:3" ht="15">
      <c r="A140" s="22" t="s">
        <v>37</v>
      </c>
      <c r="C140" s="2" t="s">
        <v>40</v>
      </c>
    </row>
    <row r="141" spans="31:39" ht="15">
      <c r="AE141" s="39" t="s">
        <v>88</v>
      </c>
      <c r="AM141" s="18"/>
    </row>
    <row r="142" spans="3:36" ht="15" customHeight="1">
      <c r="C142" s="126"/>
      <c r="D142" s="118"/>
      <c r="E142" s="118"/>
      <c r="F142" s="118"/>
      <c r="G142" s="118"/>
      <c r="H142" s="119"/>
      <c r="I142" s="117" t="s">
        <v>83</v>
      </c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9"/>
      <c r="W142" s="126" t="s">
        <v>44</v>
      </c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9"/>
    </row>
    <row r="143" spans="3:36" ht="15">
      <c r="C143" s="120"/>
      <c r="D143" s="121"/>
      <c r="E143" s="121"/>
      <c r="F143" s="121"/>
      <c r="G143" s="121"/>
      <c r="H143" s="122"/>
      <c r="I143" s="120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2"/>
      <c r="W143" s="120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2"/>
    </row>
    <row r="144" spans="3:36" ht="15" customHeight="1">
      <c r="C144" s="120"/>
      <c r="D144" s="121"/>
      <c r="E144" s="121"/>
      <c r="F144" s="121"/>
      <c r="G144" s="121"/>
      <c r="H144" s="122"/>
      <c r="I144" s="120" t="s">
        <v>45</v>
      </c>
      <c r="J144" s="121"/>
      <c r="K144" s="121"/>
      <c r="L144" s="121"/>
      <c r="M144" s="121"/>
      <c r="N144" s="121"/>
      <c r="O144" s="122"/>
      <c r="P144" s="120" t="s">
        <v>46</v>
      </c>
      <c r="Q144" s="121"/>
      <c r="R144" s="121"/>
      <c r="S144" s="121"/>
      <c r="T144" s="121"/>
      <c r="U144" s="121"/>
      <c r="V144" s="122"/>
      <c r="W144" s="120" t="s">
        <v>45</v>
      </c>
      <c r="X144" s="121"/>
      <c r="Y144" s="121"/>
      <c r="Z144" s="121"/>
      <c r="AA144" s="121"/>
      <c r="AB144" s="121"/>
      <c r="AC144" s="122"/>
      <c r="AD144" s="120" t="s">
        <v>46</v>
      </c>
      <c r="AE144" s="121"/>
      <c r="AF144" s="121"/>
      <c r="AG144" s="121"/>
      <c r="AH144" s="121"/>
      <c r="AI144" s="121"/>
      <c r="AJ144" s="122"/>
    </row>
    <row r="145" spans="3:36" ht="15" thickBot="1">
      <c r="C145" s="123"/>
      <c r="D145" s="124"/>
      <c r="E145" s="124"/>
      <c r="F145" s="124"/>
      <c r="G145" s="124"/>
      <c r="H145" s="125"/>
      <c r="I145" s="123"/>
      <c r="J145" s="124"/>
      <c r="K145" s="124"/>
      <c r="L145" s="124"/>
      <c r="M145" s="124"/>
      <c r="N145" s="124"/>
      <c r="O145" s="125"/>
      <c r="P145" s="123"/>
      <c r="Q145" s="124"/>
      <c r="R145" s="124"/>
      <c r="S145" s="124"/>
      <c r="T145" s="124"/>
      <c r="U145" s="124"/>
      <c r="V145" s="125"/>
      <c r="W145" s="123"/>
      <c r="X145" s="124"/>
      <c r="Y145" s="124"/>
      <c r="Z145" s="124"/>
      <c r="AA145" s="124"/>
      <c r="AB145" s="124"/>
      <c r="AC145" s="125"/>
      <c r="AD145" s="123"/>
      <c r="AE145" s="124"/>
      <c r="AF145" s="124"/>
      <c r="AG145" s="124"/>
      <c r="AH145" s="124"/>
      <c r="AI145" s="124"/>
      <c r="AJ145" s="125"/>
    </row>
    <row r="146" spans="3:36" ht="15" customHeight="1" thickTop="1">
      <c r="C146" s="157" t="s">
        <v>41</v>
      </c>
      <c r="D146" s="158"/>
      <c r="E146" s="158"/>
      <c r="F146" s="158"/>
      <c r="G146" s="158"/>
      <c r="H146" s="159"/>
      <c r="I146" s="72"/>
      <c r="J146" s="73"/>
      <c r="K146" s="73"/>
      <c r="L146" s="73"/>
      <c r="M146" s="73"/>
      <c r="N146" s="73"/>
      <c r="O146" s="74"/>
      <c r="P146" s="72"/>
      <c r="Q146" s="73"/>
      <c r="R146" s="73"/>
      <c r="S146" s="73"/>
      <c r="T146" s="73"/>
      <c r="U146" s="73"/>
      <c r="V146" s="74"/>
      <c r="W146" s="72"/>
      <c r="X146" s="73"/>
      <c r="Y146" s="73"/>
      <c r="Z146" s="73"/>
      <c r="AA146" s="73"/>
      <c r="AB146" s="73"/>
      <c r="AC146" s="74"/>
      <c r="AD146" s="72"/>
      <c r="AE146" s="73"/>
      <c r="AF146" s="73"/>
      <c r="AG146" s="73"/>
      <c r="AH146" s="73"/>
      <c r="AI146" s="73"/>
      <c r="AJ146" s="74"/>
    </row>
    <row r="147" spans="3:36" ht="15">
      <c r="C147" s="157"/>
      <c r="D147" s="158"/>
      <c r="E147" s="158"/>
      <c r="F147" s="158"/>
      <c r="G147" s="158"/>
      <c r="H147" s="159"/>
      <c r="I147" s="60"/>
      <c r="J147" s="61"/>
      <c r="K147" s="61"/>
      <c r="L147" s="61"/>
      <c r="M147" s="61"/>
      <c r="N147" s="61"/>
      <c r="O147" s="62"/>
      <c r="P147" s="60"/>
      <c r="Q147" s="61"/>
      <c r="R147" s="61"/>
      <c r="S147" s="61"/>
      <c r="T147" s="61"/>
      <c r="U147" s="61"/>
      <c r="V147" s="62"/>
      <c r="W147" s="60"/>
      <c r="X147" s="61"/>
      <c r="Y147" s="61"/>
      <c r="Z147" s="61"/>
      <c r="AA147" s="61"/>
      <c r="AB147" s="61"/>
      <c r="AC147" s="62"/>
      <c r="AD147" s="60"/>
      <c r="AE147" s="61"/>
      <c r="AF147" s="61"/>
      <c r="AG147" s="61"/>
      <c r="AH147" s="61"/>
      <c r="AI147" s="61"/>
      <c r="AJ147" s="62"/>
    </row>
    <row r="148" spans="3:36" ht="15">
      <c r="C148" s="160"/>
      <c r="D148" s="161"/>
      <c r="E148" s="161"/>
      <c r="F148" s="161"/>
      <c r="G148" s="161"/>
      <c r="H148" s="162"/>
      <c r="I148" s="63"/>
      <c r="J148" s="64"/>
      <c r="K148" s="64"/>
      <c r="L148" s="64"/>
      <c r="M148" s="64"/>
      <c r="N148" s="64"/>
      <c r="O148" s="65"/>
      <c r="P148" s="63"/>
      <c r="Q148" s="64"/>
      <c r="R148" s="64"/>
      <c r="S148" s="64"/>
      <c r="T148" s="64"/>
      <c r="U148" s="64"/>
      <c r="V148" s="65"/>
      <c r="W148" s="63"/>
      <c r="X148" s="64"/>
      <c r="Y148" s="64"/>
      <c r="Z148" s="64"/>
      <c r="AA148" s="64"/>
      <c r="AB148" s="64"/>
      <c r="AC148" s="65"/>
      <c r="AD148" s="63"/>
      <c r="AE148" s="64"/>
      <c r="AF148" s="64"/>
      <c r="AG148" s="64"/>
      <c r="AH148" s="64"/>
      <c r="AI148" s="64"/>
      <c r="AJ148" s="65"/>
    </row>
    <row r="149" spans="3:36" ht="15" customHeight="1">
      <c r="C149" s="163" t="s">
        <v>42</v>
      </c>
      <c r="D149" s="164"/>
      <c r="E149" s="164"/>
      <c r="F149" s="164"/>
      <c r="G149" s="164"/>
      <c r="H149" s="165"/>
      <c r="I149" s="72"/>
      <c r="J149" s="73"/>
      <c r="K149" s="73"/>
      <c r="L149" s="73"/>
      <c r="M149" s="73"/>
      <c r="N149" s="73"/>
      <c r="O149" s="74"/>
      <c r="P149" s="72"/>
      <c r="Q149" s="73"/>
      <c r="R149" s="73"/>
      <c r="S149" s="73"/>
      <c r="T149" s="73"/>
      <c r="U149" s="73"/>
      <c r="V149" s="74"/>
      <c r="W149" s="72"/>
      <c r="X149" s="73"/>
      <c r="Y149" s="73"/>
      <c r="Z149" s="73"/>
      <c r="AA149" s="73"/>
      <c r="AB149" s="73"/>
      <c r="AC149" s="74"/>
      <c r="AD149" s="72"/>
      <c r="AE149" s="73"/>
      <c r="AF149" s="73"/>
      <c r="AG149" s="73"/>
      <c r="AH149" s="73"/>
      <c r="AI149" s="73"/>
      <c r="AJ149" s="74"/>
    </row>
    <row r="150" spans="3:36" ht="15">
      <c r="C150" s="157"/>
      <c r="D150" s="158"/>
      <c r="E150" s="158"/>
      <c r="F150" s="158"/>
      <c r="G150" s="158"/>
      <c r="H150" s="159"/>
      <c r="I150" s="60"/>
      <c r="J150" s="61"/>
      <c r="K150" s="61"/>
      <c r="L150" s="61"/>
      <c r="M150" s="61"/>
      <c r="N150" s="61"/>
      <c r="O150" s="62"/>
      <c r="P150" s="60"/>
      <c r="Q150" s="61"/>
      <c r="R150" s="61"/>
      <c r="S150" s="61"/>
      <c r="T150" s="61"/>
      <c r="U150" s="61"/>
      <c r="V150" s="62"/>
      <c r="W150" s="60"/>
      <c r="X150" s="61"/>
      <c r="Y150" s="61"/>
      <c r="Z150" s="61"/>
      <c r="AA150" s="61"/>
      <c r="AB150" s="61"/>
      <c r="AC150" s="62"/>
      <c r="AD150" s="60"/>
      <c r="AE150" s="61"/>
      <c r="AF150" s="61"/>
      <c r="AG150" s="61"/>
      <c r="AH150" s="61"/>
      <c r="AI150" s="61"/>
      <c r="AJ150" s="62"/>
    </row>
    <row r="151" spans="3:36" ht="15">
      <c r="C151" s="160"/>
      <c r="D151" s="161"/>
      <c r="E151" s="161"/>
      <c r="F151" s="161"/>
      <c r="G151" s="161"/>
      <c r="H151" s="162"/>
      <c r="I151" s="63"/>
      <c r="J151" s="64"/>
      <c r="K151" s="64"/>
      <c r="L151" s="64"/>
      <c r="M151" s="64"/>
      <c r="N151" s="64"/>
      <c r="O151" s="65"/>
      <c r="P151" s="63"/>
      <c r="Q151" s="64"/>
      <c r="R151" s="64"/>
      <c r="S151" s="64"/>
      <c r="T151" s="64"/>
      <c r="U151" s="64"/>
      <c r="V151" s="65"/>
      <c r="W151" s="63"/>
      <c r="X151" s="64"/>
      <c r="Y151" s="64"/>
      <c r="Z151" s="64"/>
      <c r="AA151" s="64"/>
      <c r="AB151" s="64"/>
      <c r="AC151" s="65"/>
      <c r="AD151" s="63"/>
      <c r="AE151" s="64"/>
      <c r="AF151" s="64"/>
      <c r="AG151" s="64"/>
      <c r="AH151" s="64"/>
      <c r="AI151" s="64"/>
      <c r="AJ151" s="65"/>
    </row>
    <row r="152" spans="3:36" ht="15" customHeight="1">
      <c r="C152" s="163" t="s">
        <v>43</v>
      </c>
      <c r="D152" s="164"/>
      <c r="E152" s="164"/>
      <c r="F152" s="164"/>
      <c r="G152" s="164"/>
      <c r="H152" s="165"/>
      <c r="I152" s="72"/>
      <c r="J152" s="73"/>
      <c r="K152" s="73"/>
      <c r="L152" s="73"/>
      <c r="M152" s="73"/>
      <c r="N152" s="73"/>
      <c r="O152" s="74"/>
      <c r="P152" s="72"/>
      <c r="Q152" s="73"/>
      <c r="R152" s="73"/>
      <c r="S152" s="73"/>
      <c r="T152" s="73"/>
      <c r="U152" s="73"/>
      <c r="V152" s="74"/>
      <c r="W152" s="72"/>
      <c r="X152" s="73"/>
      <c r="Y152" s="73"/>
      <c r="Z152" s="73"/>
      <c r="AA152" s="73"/>
      <c r="AB152" s="73"/>
      <c r="AC152" s="74"/>
      <c r="AD152" s="72"/>
      <c r="AE152" s="73"/>
      <c r="AF152" s="73"/>
      <c r="AG152" s="73"/>
      <c r="AH152" s="73"/>
      <c r="AI152" s="73"/>
      <c r="AJ152" s="74"/>
    </row>
    <row r="153" spans="3:36" ht="15">
      <c r="C153" s="157"/>
      <c r="D153" s="158"/>
      <c r="E153" s="158"/>
      <c r="F153" s="158"/>
      <c r="G153" s="158"/>
      <c r="H153" s="159"/>
      <c r="I153" s="60"/>
      <c r="J153" s="61"/>
      <c r="K153" s="61"/>
      <c r="L153" s="61"/>
      <c r="M153" s="61"/>
      <c r="N153" s="61"/>
      <c r="O153" s="62"/>
      <c r="P153" s="60"/>
      <c r="Q153" s="61"/>
      <c r="R153" s="61"/>
      <c r="S153" s="61"/>
      <c r="T153" s="61"/>
      <c r="U153" s="61"/>
      <c r="V153" s="62"/>
      <c r="W153" s="60"/>
      <c r="X153" s="61"/>
      <c r="Y153" s="61"/>
      <c r="Z153" s="61"/>
      <c r="AA153" s="61"/>
      <c r="AB153" s="61"/>
      <c r="AC153" s="62"/>
      <c r="AD153" s="60"/>
      <c r="AE153" s="61"/>
      <c r="AF153" s="61"/>
      <c r="AG153" s="61"/>
      <c r="AH153" s="61"/>
      <c r="AI153" s="61"/>
      <c r="AJ153" s="62"/>
    </row>
    <row r="154" spans="3:36" ht="15" thickBot="1">
      <c r="C154" s="166"/>
      <c r="D154" s="167"/>
      <c r="E154" s="167"/>
      <c r="F154" s="167"/>
      <c r="G154" s="167"/>
      <c r="H154" s="168"/>
      <c r="I154" s="136"/>
      <c r="J154" s="137"/>
      <c r="K154" s="137"/>
      <c r="L154" s="137"/>
      <c r="M154" s="137"/>
      <c r="N154" s="137"/>
      <c r="O154" s="138"/>
      <c r="P154" s="136"/>
      <c r="Q154" s="137"/>
      <c r="R154" s="137"/>
      <c r="S154" s="137"/>
      <c r="T154" s="137"/>
      <c r="U154" s="137"/>
      <c r="V154" s="138"/>
      <c r="W154" s="136"/>
      <c r="X154" s="137"/>
      <c r="Y154" s="137"/>
      <c r="Z154" s="137"/>
      <c r="AA154" s="137"/>
      <c r="AB154" s="137"/>
      <c r="AC154" s="138"/>
      <c r="AD154" s="136"/>
      <c r="AE154" s="137"/>
      <c r="AF154" s="137"/>
      <c r="AG154" s="137"/>
      <c r="AH154" s="137"/>
      <c r="AI154" s="137"/>
      <c r="AJ154" s="138"/>
    </row>
    <row r="155" spans="3:36" ht="15" thickTop="1">
      <c r="C155" s="157"/>
      <c r="D155" s="158"/>
      <c r="E155" s="158"/>
      <c r="F155" s="158"/>
      <c r="G155" s="158"/>
      <c r="H155" s="159"/>
      <c r="I155" s="90">
        <f>SUM(I146:O154)</f>
        <v>0</v>
      </c>
      <c r="J155" s="91"/>
      <c r="K155" s="91"/>
      <c r="L155" s="91"/>
      <c r="M155" s="91"/>
      <c r="N155" s="91"/>
      <c r="O155" s="92"/>
      <c r="P155" s="90">
        <f>SUM(P146:V154)</f>
        <v>0</v>
      </c>
      <c r="Q155" s="91"/>
      <c r="R155" s="91"/>
      <c r="S155" s="91"/>
      <c r="T155" s="91"/>
      <c r="U155" s="91"/>
      <c r="V155" s="92"/>
      <c r="W155" s="90">
        <f>SUM(W146:AC154)</f>
        <v>0</v>
      </c>
      <c r="X155" s="91"/>
      <c r="Y155" s="91"/>
      <c r="Z155" s="91"/>
      <c r="AA155" s="91"/>
      <c r="AB155" s="91"/>
      <c r="AC155" s="92"/>
      <c r="AD155" s="90">
        <f>SUM(AD146:AJ154)</f>
        <v>0</v>
      </c>
      <c r="AE155" s="91"/>
      <c r="AF155" s="91"/>
      <c r="AG155" s="91"/>
      <c r="AH155" s="91"/>
      <c r="AI155" s="91"/>
      <c r="AJ155" s="92"/>
    </row>
    <row r="156" spans="3:36" ht="15">
      <c r="C156" s="157"/>
      <c r="D156" s="158"/>
      <c r="E156" s="158"/>
      <c r="F156" s="158"/>
      <c r="G156" s="158"/>
      <c r="H156" s="159"/>
      <c r="I156" s="90"/>
      <c r="J156" s="91"/>
      <c r="K156" s="91"/>
      <c r="L156" s="91"/>
      <c r="M156" s="91"/>
      <c r="N156" s="91"/>
      <c r="O156" s="92"/>
      <c r="P156" s="90"/>
      <c r="Q156" s="91"/>
      <c r="R156" s="91"/>
      <c r="S156" s="91"/>
      <c r="T156" s="91"/>
      <c r="U156" s="91"/>
      <c r="V156" s="92"/>
      <c r="W156" s="90"/>
      <c r="X156" s="91"/>
      <c r="Y156" s="91"/>
      <c r="Z156" s="91"/>
      <c r="AA156" s="91"/>
      <c r="AB156" s="91"/>
      <c r="AC156" s="92"/>
      <c r="AD156" s="90"/>
      <c r="AE156" s="91"/>
      <c r="AF156" s="91"/>
      <c r="AG156" s="91"/>
      <c r="AH156" s="91"/>
      <c r="AI156" s="91"/>
      <c r="AJ156" s="92"/>
    </row>
    <row r="157" spans="3:36" ht="15">
      <c r="C157" s="160"/>
      <c r="D157" s="161"/>
      <c r="E157" s="161"/>
      <c r="F157" s="161"/>
      <c r="G157" s="161"/>
      <c r="H157" s="162"/>
      <c r="I157" s="93"/>
      <c r="J157" s="94"/>
      <c r="K157" s="94"/>
      <c r="L157" s="94"/>
      <c r="M157" s="94"/>
      <c r="N157" s="94"/>
      <c r="O157" s="95"/>
      <c r="P157" s="93"/>
      <c r="Q157" s="94"/>
      <c r="R157" s="94"/>
      <c r="S157" s="94"/>
      <c r="T157" s="94"/>
      <c r="U157" s="94"/>
      <c r="V157" s="95"/>
      <c r="W157" s="93"/>
      <c r="X157" s="94"/>
      <c r="Y157" s="94"/>
      <c r="Z157" s="94"/>
      <c r="AA157" s="94"/>
      <c r="AB157" s="94"/>
      <c r="AC157" s="95"/>
      <c r="AD157" s="93"/>
      <c r="AE157" s="94"/>
      <c r="AF157" s="94"/>
      <c r="AG157" s="94"/>
      <c r="AH157" s="94"/>
      <c r="AI157" s="94"/>
      <c r="AJ157" s="95"/>
    </row>
    <row r="158" spans="3:36" ht="15">
      <c r="C158" s="173" t="str">
        <f>IF(I155&lt;&gt;L74,"FEHLER: Veranschlagte Kosten stimmen nicht mit den vorgesehenen Gesamtkosten (S. 1) überein!",IF(ROUND(P155*T162,2)&lt;&gt;L62,"FEHLER: Zuwendung lt. Finanzierungsplan (S. 2) stimmt nicht mit der Höhe der zuwendungsfähigen Kosten bzw. dem Fördersatz überein!",""))</f>
        <v/>
      </c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</row>
    <row r="159" spans="3:36" ht="15"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</row>
    <row r="160" spans="3:36" ht="15" customHeight="1">
      <c r="C160" s="18" t="s">
        <v>52</v>
      </c>
      <c r="P160" s="21"/>
      <c r="Q160" s="21"/>
      <c r="R160" s="21"/>
      <c r="S160" s="21"/>
      <c r="T160" s="170">
        <f>AD155</f>
        <v>0</v>
      </c>
      <c r="U160" s="170"/>
      <c r="V160" s="170"/>
      <c r="W160" s="170"/>
      <c r="X160" s="170"/>
      <c r="Y160" s="170"/>
      <c r="Z160" s="170"/>
      <c r="AA160" s="170"/>
      <c r="AB160" s="21"/>
      <c r="AC160" s="21"/>
      <c r="AE160" s="26"/>
      <c r="AF160" s="26"/>
      <c r="AG160" s="26"/>
      <c r="AH160" s="26"/>
      <c r="AI160" s="26"/>
      <c r="AJ160" s="26"/>
    </row>
    <row r="161" spans="16:36" ht="15">
      <c r="P161" s="21"/>
      <c r="Q161" s="21"/>
      <c r="R161" s="21"/>
      <c r="S161" s="21"/>
      <c r="T161" s="20"/>
      <c r="U161" s="20"/>
      <c r="V161" s="20"/>
      <c r="W161" s="20"/>
      <c r="X161" s="20"/>
      <c r="Y161" s="20"/>
      <c r="Z161" s="20"/>
      <c r="AA161" s="21"/>
      <c r="AB161" s="21"/>
      <c r="AC161" s="21"/>
      <c r="AE161" s="27"/>
      <c r="AF161" s="27"/>
      <c r="AG161" s="27"/>
      <c r="AH161" s="27"/>
      <c r="AI161" s="27"/>
      <c r="AJ161" s="27"/>
    </row>
    <row r="162" spans="3:36" ht="15" customHeight="1">
      <c r="C162" s="18" t="s">
        <v>50</v>
      </c>
      <c r="P162" s="21"/>
      <c r="Q162" s="21"/>
      <c r="R162" s="21"/>
      <c r="S162" s="21"/>
      <c r="T162" s="171">
        <v>0.6</v>
      </c>
      <c r="U162" s="171"/>
      <c r="V162" s="171"/>
      <c r="W162" s="171"/>
      <c r="X162" s="171"/>
      <c r="Y162" s="171"/>
      <c r="Z162" s="171"/>
      <c r="AA162" s="171"/>
      <c r="AB162" s="21"/>
      <c r="AC162" s="21"/>
      <c r="AE162" s="27"/>
      <c r="AF162" s="27"/>
      <c r="AG162" s="27"/>
      <c r="AH162" s="27"/>
      <c r="AI162" s="27"/>
      <c r="AJ162" s="27"/>
    </row>
    <row r="163" spans="27:36" ht="15">
      <c r="AA163" s="24"/>
      <c r="AB163" s="24"/>
      <c r="AC163" s="24"/>
      <c r="AE163" s="25"/>
      <c r="AF163" s="25"/>
      <c r="AG163" s="25"/>
      <c r="AH163" s="25"/>
      <c r="AI163" s="25"/>
      <c r="AJ163" s="25"/>
    </row>
    <row r="164" spans="3:36" ht="15">
      <c r="C164" s="4" t="s">
        <v>51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28"/>
      <c r="Q164" s="28"/>
      <c r="R164" s="28"/>
      <c r="S164" s="28"/>
      <c r="T164" s="172">
        <f>IF(AD155&lt;=P155,T162*T160,P155*T162)</f>
        <v>0</v>
      </c>
      <c r="U164" s="172"/>
      <c r="V164" s="172"/>
      <c r="W164" s="172"/>
      <c r="X164" s="172"/>
      <c r="Y164" s="172"/>
      <c r="Z164" s="172"/>
      <c r="AA164" s="172"/>
      <c r="AB164" s="29" t="str">
        <f>IF(T164=AC22,"(Maximalbetrag)","")</f>
        <v>(Maximalbetrag)</v>
      </c>
      <c r="AC164" s="28"/>
      <c r="AE164" s="26"/>
      <c r="AF164" s="26"/>
      <c r="AG164" s="26"/>
      <c r="AH164" s="26"/>
      <c r="AI164" s="25"/>
      <c r="AJ164" s="25"/>
    </row>
    <row r="165" spans="16:36" ht="15"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5"/>
      <c r="AE165" s="25"/>
      <c r="AF165" s="25"/>
      <c r="AG165" s="25"/>
      <c r="AH165" s="25"/>
      <c r="AI165" s="25"/>
      <c r="AJ165" s="25"/>
    </row>
    <row r="166" spans="3:36" ht="15" customHeight="1">
      <c r="C166" s="18" t="s">
        <v>53</v>
      </c>
      <c r="P166" s="24"/>
      <c r="Q166" s="24"/>
      <c r="R166" s="24"/>
      <c r="S166" s="24"/>
      <c r="T166" s="170">
        <f>AC24*-1</f>
        <v>0</v>
      </c>
      <c r="U166" s="170"/>
      <c r="V166" s="170"/>
      <c r="W166" s="170"/>
      <c r="X166" s="170"/>
      <c r="Y166" s="170"/>
      <c r="Z166" s="170"/>
      <c r="AA166" s="170"/>
      <c r="AB166" s="24"/>
      <c r="AC166" s="24"/>
      <c r="AD166" s="25"/>
      <c r="AE166" s="25"/>
      <c r="AF166" s="25"/>
      <c r="AG166" s="25"/>
      <c r="AH166" s="25"/>
      <c r="AI166" s="25"/>
      <c r="AJ166" s="25"/>
    </row>
    <row r="167" spans="16:36" ht="15"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5"/>
      <c r="AE167" s="25"/>
      <c r="AF167" s="25"/>
      <c r="AG167" s="25"/>
      <c r="AH167" s="25"/>
      <c r="AI167" s="25"/>
      <c r="AJ167" s="25"/>
    </row>
    <row r="168" spans="3:36" ht="15">
      <c r="C168" s="4" t="str">
        <f>IF(T164+T166&gt;=0,"Guthaben:","Überzahlung:")</f>
        <v>Guthaben:</v>
      </c>
      <c r="P168" s="24"/>
      <c r="Q168" s="24"/>
      <c r="R168" s="24"/>
      <c r="S168" s="24"/>
      <c r="T168" s="172">
        <f>IF(T164+T166&gt;=0,T164+T166,(T164+T166)*-1)</f>
        <v>0</v>
      </c>
      <c r="U168" s="172"/>
      <c r="V168" s="172"/>
      <c r="W168" s="172"/>
      <c r="X168" s="172"/>
      <c r="Y168" s="172"/>
      <c r="Z168" s="172"/>
      <c r="AA168" s="172"/>
      <c r="AB168" s="24"/>
      <c r="AC168" s="24"/>
      <c r="AD168" s="25"/>
      <c r="AE168" s="25"/>
      <c r="AF168" s="25"/>
      <c r="AG168" s="25"/>
      <c r="AH168" s="25"/>
      <c r="AI168" s="25"/>
      <c r="AJ168" s="25"/>
    </row>
    <row r="169" spans="16:36" ht="15"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5"/>
      <c r="AE169" s="25"/>
      <c r="AF169" s="25"/>
      <c r="AG169" s="25"/>
      <c r="AH169" s="25"/>
      <c r="AI169" s="25"/>
      <c r="AJ169" s="25"/>
    </row>
    <row r="170" spans="16:36" ht="15"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5"/>
      <c r="AE170" s="25"/>
      <c r="AF170" s="25"/>
      <c r="AG170" s="25"/>
      <c r="AH170" s="25"/>
      <c r="AI170" s="25"/>
      <c r="AJ170" s="25"/>
    </row>
    <row r="171" spans="16:36" ht="15"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5"/>
      <c r="AE171" s="25"/>
      <c r="AF171" s="25"/>
      <c r="AG171" s="25"/>
      <c r="AH171" s="25"/>
      <c r="AI171" s="25"/>
      <c r="AJ171" s="25"/>
    </row>
    <row r="172" spans="3:36" ht="15">
      <c r="C172" s="30" t="s">
        <v>74</v>
      </c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5"/>
      <c r="AE172" s="25"/>
      <c r="AF172" s="25"/>
      <c r="AG172" s="25"/>
      <c r="AH172" s="25"/>
      <c r="AI172" s="25"/>
      <c r="AJ172" s="25"/>
    </row>
    <row r="173" spans="16:36" ht="15"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5"/>
      <c r="AE173" s="25"/>
      <c r="AF173" s="25"/>
      <c r="AG173" s="25"/>
      <c r="AH173" s="25"/>
      <c r="AI173" s="25"/>
      <c r="AJ173" s="25"/>
    </row>
    <row r="174" spans="3:26" ht="14.25" customHeight="1">
      <c r="C174" s="18" t="s">
        <v>75</v>
      </c>
      <c r="L174" s="174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</row>
    <row r="175" spans="12:34" ht="15"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H175" s="39" t="s">
        <v>89</v>
      </c>
    </row>
    <row r="176" spans="3:36" ht="15">
      <c r="C176" s="18" t="s">
        <v>76</v>
      </c>
      <c r="D176" s="36"/>
      <c r="E176" s="36"/>
      <c r="F176" s="36"/>
      <c r="G176" s="36"/>
      <c r="H176" s="36"/>
      <c r="I176" s="36"/>
      <c r="J176" s="36"/>
      <c r="K176" s="36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</row>
    <row r="177" spans="3:36" ht="15">
      <c r="C177" s="36"/>
      <c r="D177" s="36"/>
      <c r="E177" s="36"/>
      <c r="F177" s="36"/>
      <c r="G177" s="36"/>
      <c r="H177" s="36"/>
      <c r="I177" s="36"/>
      <c r="J177" s="36"/>
      <c r="K177" s="36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</row>
    <row r="178" spans="3:36" ht="15">
      <c r="C178" s="18" t="s">
        <v>77</v>
      </c>
      <c r="D178" s="36"/>
      <c r="E178" s="36"/>
      <c r="F178" s="36"/>
      <c r="G178" s="36"/>
      <c r="H178" s="36"/>
      <c r="I178" s="36"/>
      <c r="J178" s="36"/>
      <c r="K178" s="36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</row>
    <row r="179" spans="3:36" ht="14.1" customHeight="1">
      <c r="C179" s="40" t="s">
        <v>78</v>
      </c>
      <c r="D179" s="40"/>
      <c r="E179" s="40"/>
      <c r="F179" s="40"/>
      <c r="G179" s="40"/>
      <c r="H179" s="40"/>
      <c r="I179" s="40"/>
      <c r="J179" s="40"/>
      <c r="K179" s="40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</row>
    <row r="180" spans="3:36" ht="15"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</row>
    <row r="181" spans="3:36" ht="15"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</row>
    <row r="182" spans="3:36" ht="15"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</row>
    <row r="183" spans="3:36" ht="15"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</row>
    <row r="184" spans="3:36" ht="15"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</row>
    <row r="185" spans="3:36" ht="15"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</row>
    <row r="186" spans="3:36" ht="15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</row>
    <row r="187" spans="3:36" ht="15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</row>
    <row r="188" spans="3:36" ht="15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</row>
    <row r="189" spans="3:36" ht="15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</row>
    <row r="190" spans="1:3" ht="15">
      <c r="A190" s="4" t="s">
        <v>47</v>
      </c>
      <c r="B190" s="4"/>
      <c r="C190" s="4" t="s">
        <v>48</v>
      </c>
    </row>
    <row r="191" ht="8.45" customHeight="1"/>
    <row r="192" spans="1:3" ht="15">
      <c r="A192" s="22" t="s">
        <v>49</v>
      </c>
      <c r="C192" s="18" t="s">
        <v>61</v>
      </c>
    </row>
    <row r="193" ht="6.95" customHeight="1"/>
    <row r="194" spans="3:38" ht="14.25" customHeight="1">
      <c r="C194" s="175" t="s">
        <v>54</v>
      </c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34"/>
      <c r="AL194" s="34"/>
    </row>
    <row r="195" spans="3:38" ht="15"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34"/>
      <c r="AL195" s="34"/>
    </row>
    <row r="196" spans="3:38" ht="15"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34"/>
      <c r="AL196" s="34"/>
    </row>
    <row r="197" spans="3:38" ht="14.25" customHeight="1">
      <c r="C197" s="176" t="s">
        <v>55</v>
      </c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6"/>
      <c r="AG197" s="176"/>
      <c r="AH197" s="176"/>
      <c r="AI197" s="176"/>
      <c r="AJ197" s="176"/>
      <c r="AK197" s="33"/>
      <c r="AL197" s="33"/>
    </row>
    <row r="198" spans="3:38" ht="15"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6"/>
      <c r="AG198" s="176"/>
      <c r="AH198" s="176"/>
      <c r="AI198" s="176"/>
      <c r="AJ198" s="176"/>
      <c r="AK198" s="33"/>
      <c r="AL198" s="33"/>
    </row>
    <row r="200" spans="16:36" ht="15"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</row>
    <row r="201" spans="16:36" ht="15">
      <c r="P201" s="177" t="s">
        <v>56</v>
      </c>
      <c r="Q201" s="177"/>
      <c r="R201" s="177"/>
      <c r="S201" s="177"/>
      <c r="T201" s="177"/>
      <c r="U201" s="177"/>
      <c r="V201" s="177"/>
      <c r="W201" s="177"/>
      <c r="X201" s="177"/>
      <c r="Y201" s="177"/>
      <c r="AA201" s="177" t="s">
        <v>57</v>
      </c>
      <c r="AB201" s="177"/>
      <c r="AC201" s="177"/>
      <c r="AD201" s="177"/>
      <c r="AE201" s="177"/>
      <c r="AF201" s="177"/>
      <c r="AG201" s="177"/>
      <c r="AH201" s="177"/>
      <c r="AI201" s="177"/>
      <c r="AJ201" s="177"/>
    </row>
    <row r="202" spans="36:44" ht="15">
      <c r="AJ202" s="39" t="s">
        <v>107</v>
      </c>
      <c r="AR202" s="18"/>
    </row>
    <row r="203" spans="16:36" ht="15"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6:36" ht="15">
      <c r="P204" s="177" t="s">
        <v>58</v>
      </c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</row>
    <row r="205" spans="16:36" ht="15"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</row>
    <row r="207" spans="1:3" ht="15">
      <c r="A207" s="22" t="s">
        <v>59</v>
      </c>
      <c r="C207" s="18" t="s">
        <v>60</v>
      </c>
    </row>
    <row r="208" ht="6.95" customHeight="1"/>
    <row r="209" s="19" customFormat="1" ht="12.75">
      <c r="C209" s="19" t="s">
        <v>62</v>
      </c>
    </row>
    <row r="210" spans="2:36" ht="15">
      <c r="B210" s="35" t="s">
        <v>71</v>
      </c>
      <c r="C210" s="178" t="s">
        <v>67</v>
      </c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</row>
    <row r="211" spans="3:36" ht="15"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</row>
    <row r="212" spans="2:36" ht="15" customHeight="1">
      <c r="B212" s="35" t="s">
        <v>71</v>
      </c>
      <c r="C212" s="188" t="s">
        <v>68</v>
      </c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79"/>
      <c r="Y212" s="180"/>
      <c r="Z212" s="180"/>
      <c r="AA212" s="180"/>
      <c r="AB212" s="180"/>
      <c r="AC212" s="181" t="s">
        <v>69</v>
      </c>
      <c r="AD212" s="181"/>
      <c r="AE212" s="182"/>
      <c r="AF212" s="182"/>
      <c r="AG212" s="182"/>
      <c r="AH212" s="182"/>
      <c r="AI212" s="182"/>
      <c r="AJ212" s="182"/>
    </row>
    <row r="213" spans="3:23" ht="15">
      <c r="C213" s="188" t="s">
        <v>70</v>
      </c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</row>
    <row r="214" spans="2:36" s="19" customFormat="1" ht="12.75">
      <c r="B214" s="35" t="s">
        <v>71</v>
      </c>
      <c r="C214" s="188" t="s">
        <v>63</v>
      </c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</row>
    <row r="215" spans="3:47" ht="15"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  <c r="AJ215" s="183"/>
      <c r="AU215" s="39" t="s">
        <v>108</v>
      </c>
    </row>
    <row r="216" spans="3:47" ht="15"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3"/>
      <c r="AJ216" s="183"/>
      <c r="AU216" s="39" t="s">
        <v>109</v>
      </c>
    </row>
    <row r="217" spans="2:36" s="19" customFormat="1" ht="12.75">
      <c r="B217" s="35" t="s">
        <v>71</v>
      </c>
      <c r="C217" s="188" t="s">
        <v>64</v>
      </c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8"/>
      <c r="AF217" s="188"/>
      <c r="AG217" s="188"/>
      <c r="AH217" s="188"/>
      <c r="AI217" s="188"/>
      <c r="AJ217" s="188"/>
    </row>
    <row r="218" spans="3:36" ht="15"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</row>
    <row r="219" spans="3:36" ht="15">
      <c r="C219" s="18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3"/>
      <c r="AE219" s="183"/>
      <c r="AF219" s="183"/>
      <c r="AG219" s="183"/>
      <c r="AH219" s="183"/>
      <c r="AI219" s="183"/>
      <c r="AJ219" s="183"/>
    </row>
    <row r="220" spans="3:36" s="19" customFormat="1" ht="12.75">
      <c r="C220" s="184" t="s">
        <v>79</v>
      </c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/>
      <c r="AG220" s="185"/>
      <c r="AH220" s="185"/>
      <c r="AI220" s="185"/>
      <c r="AJ220" s="185"/>
    </row>
    <row r="221" spans="3:36" s="19" customFormat="1" ht="12.75"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/>
      <c r="AG221" s="185"/>
      <c r="AH221" s="185"/>
      <c r="AI221" s="185"/>
      <c r="AJ221" s="185"/>
    </row>
    <row r="223" spans="16:36" ht="15"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</row>
    <row r="224" spans="16:36" ht="15">
      <c r="P224" s="177" t="s">
        <v>56</v>
      </c>
      <c r="Q224" s="177"/>
      <c r="R224" s="177"/>
      <c r="S224" s="177"/>
      <c r="T224" s="177"/>
      <c r="U224" s="177"/>
      <c r="V224" s="177"/>
      <c r="W224" s="177"/>
      <c r="X224" s="177"/>
      <c r="Y224" s="177"/>
      <c r="AA224" s="177" t="s">
        <v>57</v>
      </c>
      <c r="AB224" s="177"/>
      <c r="AC224" s="177"/>
      <c r="AD224" s="177"/>
      <c r="AE224" s="177"/>
      <c r="AF224" s="177"/>
      <c r="AG224" s="177"/>
      <c r="AH224" s="177"/>
      <c r="AI224" s="177"/>
      <c r="AJ224" s="177"/>
    </row>
    <row r="225" spans="28:44" ht="15">
      <c r="AB225" s="39" t="s">
        <v>92</v>
      </c>
      <c r="AR225" s="18"/>
    </row>
    <row r="226" spans="16:36" ht="15"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</row>
    <row r="227" spans="16:36" ht="15">
      <c r="P227" s="177" t="s">
        <v>65</v>
      </c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</row>
    <row r="228" spans="16:36" ht="15"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</row>
    <row r="230" spans="1:3" ht="15">
      <c r="A230" s="22" t="s">
        <v>66</v>
      </c>
      <c r="C230" s="18" t="s">
        <v>80</v>
      </c>
    </row>
  </sheetData>
  <mergeCells count="181">
    <mergeCell ref="P223:Y223"/>
    <mergeCell ref="AA223:AJ223"/>
    <mergeCell ref="P224:Y224"/>
    <mergeCell ref="AA224:AJ224"/>
    <mergeCell ref="P227:AJ227"/>
    <mergeCell ref="C213:W213"/>
    <mergeCell ref="C214:AJ214"/>
    <mergeCell ref="C215:AJ216"/>
    <mergeCell ref="C217:AJ217"/>
    <mergeCell ref="C218:AJ219"/>
    <mergeCell ref="C220:AJ221"/>
    <mergeCell ref="P201:Y201"/>
    <mergeCell ref="AA201:AJ201"/>
    <mergeCell ref="P204:AJ204"/>
    <mergeCell ref="C210:AJ211"/>
    <mergeCell ref="C212:W212"/>
    <mergeCell ref="X212:AB212"/>
    <mergeCell ref="AC212:AD212"/>
    <mergeCell ref="AE212:AJ212"/>
    <mergeCell ref="L176:Z176"/>
    <mergeCell ref="L178:Z178"/>
    <mergeCell ref="C179:K179"/>
    <mergeCell ref="C194:AJ196"/>
    <mergeCell ref="C197:AJ198"/>
    <mergeCell ref="P200:Y200"/>
    <mergeCell ref="AA200:AJ200"/>
    <mergeCell ref="T160:AA160"/>
    <mergeCell ref="T162:AA162"/>
    <mergeCell ref="T164:AA164"/>
    <mergeCell ref="T166:AA166"/>
    <mergeCell ref="T168:AA168"/>
    <mergeCell ref="L174:Z174"/>
    <mergeCell ref="C155:H157"/>
    <mergeCell ref="I155:O157"/>
    <mergeCell ref="P155:V157"/>
    <mergeCell ref="W155:AC157"/>
    <mergeCell ref="AD155:AJ157"/>
    <mergeCell ref="C158:AJ159"/>
    <mergeCell ref="C149:H151"/>
    <mergeCell ref="I149:O151"/>
    <mergeCell ref="P149:V151"/>
    <mergeCell ref="W149:AC151"/>
    <mergeCell ref="AD149:AJ151"/>
    <mergeCell ref="C152:H154"/>
    <mergeCell ref="I152:O154"/>
    <mergeCell ref="P152:V154"/>
    <mergeCell ref="W152:AC154"/>
    <mergeCell ref="AD152:AJ154"/>
    <mergeCell ref="W144:AC145"/>
    <mergeCell ref="AD144:AJ145"/>
    <mergeCell ref="C146:H148"/>
    <mergeCell ref="I146:O148"/>
    <mergeCell ref="P146:V148"/>
    <mergeCell ref="W146:AC148"/>
    <mergeCell ref="AD146:AJ148"/>
    <mergeCell ref="E133:Y133"/>
    <mergeCell ref="AA133:AJ133"/>
    <mergeCell ref="E135:Y135"/>
    <mergeCell ref="AA135:AJ135"/>
    <mergeCell ref="E136:AJ136"/>
    <mergeCell ref="C142:H145"/>
    <mergeCell ref="I142:V143"/>
    <mergeCell ref="W142:AJ143"/>
    <mergeCell ref="I144:O145"/>
    <mergeCell ref="P144:V145"/>
    <mergeCell ref="E127:Y127"/>
    <mergeCell ref="AA127:AJ127"/>
    <mergeCell ref="E129:Y129"/>
    <mergeCell ref="AA129:AJ129"/>
    <mergeCell ref="E131:Y131"/>
    <mergeCell ref="AA131:AJ131"/>
    <mergeCell ref="E118:Y118"/>
    <mergeCell ref="AA118:AJ118"/>
    <mergeCell ref="E119:AJ119"/>
    <mergeCell ref="E123:Y123"/>
    <mergeCell ref="AA123:AJ123"/>
    <mergeCell ref="E125:Y125"/>
    <mergeCell ref="AA125:AJ125"/>
    <mergeCell ref="E112:Y112"/>
    <mergeCell ref="AA112:AJ112"/>
    <mergeCell ref="E114:Y114"/>
    <mergeCell ref="AA114:AJ114"/>
    <mergeCell ref="E116:Y116"/>
    <mergeCell ref="AA116:AJ116"/>
    <mergeCell ref="C102:AJ102"/>
    <mergeCell ref="E106:Y106"/>
    <mergeCell ref="AA106:AJ106"/>
    <mergeCell ref="E108:Y108"/>
    <mergeCell ref="AA108:AJ108"/>
    <mergeCell ref="E110:Y110"/>
    <mergeCell ref="AA110:AJ110"/>
    <mergeCell ref="C99:E101"/>
    <mergeCell ref="F99:L101"/>
    <mergeCell ref="M99:S101"/>
    <mergeCell ref="T99:V101"/>
    <mergeCell ref="W99:AC101"/>
    <mergeCell ref="AD99:AJ101"/>
    <mergeCell ref="C96:E98"/>
    <mergeCell ref="F96:L98"/>
    <mergeCell ref="M96:S98"/>
    <mergeCell ref="T96:V98"/>
    <mergeCell ref="W96:AC98"/>
    <mergeCell ref="AD96:AJ98"/>
    <mergeCell ref="C93:E95"/>
    <mergeCell ref="F93:L95"/>
    <mergeCell ref="M93:S95"/>
    <mergeCell ref="T93:V95"/>
    <mergeCell ref="W93:AC95"/>
    <mergeCell ref="AD93:AJ95"/>
    <mergeCell ref="C90:E92"/>
    <mergeCell ref="F90:L92"/>
    <mergeCell ref="M90:S92"/>
    <mergeCell ref="T90:V92"/>
    <mergeCell ref="W90:AC92"/>
    <mergeCell ref="AD90:AJ92"/>
    <mergeCell ref="C87:E89"/>
    <mergeCell ref="F87:L89"/>
    <mergeCell ref="M87:S89"/>
    <mergeCell ref="T87:V89"/>
    <mergeCell ref="W87:AC89"/>
    <mergeCell ref="AD87:AJ89"/>
    <mergeCell ref="AD81:AJ83"/>
    <mergeCell ref="C84:E86"/>
    <mergeCell ref="F84:L86"/>
    <mergeCell ref="M84:S86"/>
    <mergeCell ref="T84:V86"/>
    <mergeCell ref="W84:AC86"/>
    <mergeCell ref="AD84:AJ86"/>
    <mergeCell ref="C74:K76"/>
    <mergeCell ref="L74:S76"/>
    <mergeCell ref="T74:AA76"/>
    <mergeCell ref="AB74:AJ76"/>
    <mergeCell ref="C77:AJ78"/>
    <mergeCell ref="C81:E83"/>
    <mergeCell ref="F81:L83"/>
    <mergeCell ref="M81:S83"/>
    <mergeCell ref="T81:V83"/>
    <mergeCell ref="W81:AC83"/>
    <mergeCell ref="C68:K70"/>
    <mergeCell ref="L68:S70"/>
    <mergeCell ref="T68:AA70"/>
    <mergeCell ref="AB68:AJ70"/>
    <mergeCell ref="C71:K73"/>
    <mergeCell ref="L71:S73"/>
    <mergeCell ref="T71:AA73"/>
    <mergeCell ref="AB71:AJ73"/>
    <mergeCell ref="C62:K64"/>
    <mergeCell ref="L62:S64"/>
    <mergeCell ref="T62:AA64"/>
    <mergeCell ref="AB62:AJ64"/>
    <mergeCell ref="C65:K67"/>
    <mergeCell ref="L65:S67"/>
    <mergeCell ref="T65:AA67"/>
    <mergeCell ref="AB65:AJ67"/>
    <mergeCell ref="AC22:AJ22"/>
    <mergeCell ref="AC24:AJ24"/>
    <mergeCell ref="C28:AJ29"/>
    <mergeCell ref="C59:K61"/>
    <mergeCell ref="L59:S61"/>
    <mergeCell ref="T59:AA61"/>
    <mergeCell ref="AB59:AJ61"/>
    <mergeCell ref="D18:I18"/>
    <mergeCell ref="N18:X18"/>
    <mergeCell ref="AC18:AJ18"/>
    <mergeCell ref="D20:I20"/>
    <mergeCell ref="N20:X20"/>
    <mergeCell ref="AC20:AJ20"/>
    <mergeCell ref="D14:I14"/>
    <mergeCell ref="N14:X14"/>
    <mergeCell ref="AC14:AJ14"/>
    <mergeCell ref="D16:I16"/>
    <mergeCell ref="N16:X16"/>
    <mergeCell ref="AC16:AJ16"/>
    <mergeCell ref="A1:AJ2"/>
    <mergeCell ref="L4:AJ4"/>
    <mergeCell ref="L6:AJ6"/>
    <mergeCell ref="L8:AJ8"/>
    <mergeCell ref="L9:AJ9"/>
    <mergeCell ref="D12:I12"/>
    <mergeCell ref="N12:X12"/>
    <mergeCell ref="AC12:AJ12"/>
  </mergeCells>
  <conditionalFormatting sqref="L174:Z174 L176:Z176 L178:Z178">
    <cfRule type="expression" priority="1" dxfId="1">
      <formula>$C$172&lt;&gt;""</formula>
    </cfRule>
  </conditionalFormatting>
  <conditionalFormatting sqref="T163:AA163">
    <cfRule type="expression" priority="2" dxfId="0">
      <formula>#REF!&lt;&gt;""</formula>
    </cfRule>
  </conditionalFormatting>
  <dataValidations count="2">
    <dataValidation type="list" allowBlank="1" showInputMessage="1" showErrorMessage="1" sqref="L9:AJ9">
      <formula1>"Geschäftsbereich Hannover,Geschäftsbereich Lüneburg,Geschäftsbereich Oldenburg,Geschäftsbereich Wolfenbüttel"</formula1>
    </dataValidation>
    <dataValidation type="list" allowBlank="1" showInputMessage="1" showErrorMessage="1" sqref="AE161:AJ161 T162:T163">
      <formula1>"60%,65%,70%,75%"</formula1>
    </dataValidation>
  </dataValidation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NLStBV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Klahsen, Alicia (NLSTBV-OL)</dc:creator>
  <cp:keywords/>
  <dc:description/>
  <cp:lastModifiedBy>Klahsen, Alicia (NLSTBV-OL)</cp:lastModifiedBy>
  <cp:lastPrinted>2024-02-13T09:08:50Z</cp:lastPrinted>
  <dcterms:created xsi:type="dcterms:W3CDTF">2023-08-10T12:33:35Z</dcterms:created>
  <dcterms:modified xsi:type="dcterms:W3CDTF">2024-02-13T13:19:48Z</dcterms:modified>
  <cp:category/>
  <cp:version/>
  <cp:contentType/>
  <cp:contentStatus/>
</cp:coreProperties>
</file>